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060"/>
  </bookViews>
  <sheets>
    <sheet name="FINAL" sheetId="3" r:id="rId1"/>
    <sheet name="Sheet1" sheetId="1" r:id="rId2"/>
    <sheet name="Sheet2" sheetId="2" r:id="rId3"/>
  </sheets>
  <definedNames>
    <definedName name="_xlnm._FilterDatabase" localSheetId="1" hidden="1">Sheet1!$B$2:$I$53</definedName>
  </definedNames>
  <calcPr calcId="144525"/>
</workbook>
</file>

<file path=xl/sharedStrings.xml><?xml version="1.0" encoding="utf-8"?>
<sst xmlns="http://schemas.openxmlformats.org/spreadsheetml/2006/main" count="375" uniqueCount="196">
  <si>
    <t>Number</t>
  </si>
  <si>
    <t>Full name</t>
  </si>
  <si>
    <t>ID</t>
  </si>
  <si>
    <t>Math</t>
  </si>
  <si>
    <t>Listening</t>
  </si>
  <si>
    <t>Reading</t>
  </si>
  <si>
    <t>Writing</t>
  </si>
  <si>
    <t>Total of English</t>
  </si>
  <si>
    <t>Grand Total</t>
  </si>
  <si>
    <t>Percentages</t>
  </si>
  <si>
    <t>Scholarship amount</t>
  </si>
  <si>
    <t>Faxriddin Umurzoqov</t>
  </si>
  <si>
    <t>MU072</t>
  </si>
  <si>
    <t>Zaxro Kurbonova</t>
  </si>
  <si>
    <t>MU049</t>
  </si>
  <si>
    <t>Ramazon Fayziyev</t>
  </si>
  <si>
    <t>MU039</t>
  </si>
  <si>
    <t>Durdona Toshxo'jayeva</t>
  </si>
  <si>
    <t>MU079</t>
  </si>
  <si>
    <t>Lutfulla Muhammadjonov</t>
  </si>
  <si>
    <t>MU081</t>
  </si>
  <si>
    <t>Samandar G'aniyev</t>
  </si>
  <si>
    <t>MU050</t>
  </si>
  <si>
    <t>Muhammadsaidbek Hasanboyev</t>
  </si>
  <si>
    <t>MU016</t>
  </si>
  <si>
    <t>Rajabova Bibinur</t>
  </si>
  <si>
    <t>MU045</t>
  </si>
  <si>
    <t>Habiba Sattorova</t>
  </si>
  <si>
    <t>MU054</t>
  </si>
  <si>
    <t>Muslima Odiljonova</t>
  </si>
  <si>
    <t>MU044</t>
  </si>
  <si>
    <t>Qilichbek Ismoilov</t>
  </si>
  <si>
    <t>MU004</t>
  </si>
  <si>
    <t>Sabohat Samijonova</t>
  </si>
  <si>
    <t>MU013</t>
  </si>
  <si>
    <t>Maftunaxon G’ulomova</t>
  </si>
  <si>
    <t>MU052</t>
  </si>
  <si>
    <t>Salohiddin Jumayev</t>
  </si>
  <si>
    <t>MU015</t>
  </si>
  <si>
    <t>Mubina Yigitaliyeva</t>
  </si>
  <si>
    <t>MU006</t>
  </si>
  <si>
    <t>Maktuba Norboyeva</t>
  </si>
  <si>
    <t>MU007</t>
  </si>
  <si>
    <t>Sug'diyona Sodiqaliyeva</t>
  </si>
  <si>
    <t>MU001</t>
  </si>
  <si>
    <t>Abdulloh Zaynobidinov</t>
  </si>
  <si>
    <t>MU047</t>
  </si>
  <si>
    <t>Mubina Shukurillayeva</t>
  </si>
  <si>
    <t>MU080</t>
  </si>
  <si>
    <t>Muhammadali Vahobov</t>
  </si>
  <si>
    <t>MU010</t>
  </si>
  <si>
    <t>Shaxrizoda Abduxalilova</t>
  </si>
  <si>
    <t>MU012</t>
  </si>
  <si>
    <t>Abdulaziz Toxirov</t>
  </si>
  <si>
    <t>MU011</t>
  </si>
  <si>
    <t>Jamshid Iskandarov</t>
  </si>
  <si>
    <t>MU075</t>
  </si>
  <si>
    <t>Aziza Sayfiddinova</t>
  </si>
  <si>
    <t>MU043</t>
  </si>
  <si>
    <t>Jasur Baratov</t>
  </si>
  <si>
    <t>MU053</t>
  </si>
  <si>
    <t>Shamuratova Shoxida Shamuratova</t>
  </si>
  <si>
    <t>MU068</t>
  </si>
  <si>
    <t>A'loxon Hakimjonov</t>
  </si>
  <si>
    <t>MU077</t>
  </si>
  <si>
    <t>Doniyor Xaydarov</t>
  </si>
  <si>
    <t>MU078</t>
  </si>
  <si>
    <t>Gulnaz Kurbanbaeva</t>
  </si>
  <si>
    <t>MU076</t>
  </si>
  <si>
    <t>Temurbek Ravshanov</t>
  </si>
  <si>
    <t>MU073</t>
  </si>
  <si>
    <t>Sevinch Amonova</t>
  </si>
  <si>
    <t>MU014</t>
  </si>
  <si>
    <t>Feruza Hasanova</t>
  </si>
  <si>
    <t>MU005</t>
  </si>
  <si>
    <t>Ozodbek Rustamov</t>
  </si>
  <si>
    <t>MU042</t>
  </si>
  <si>
    <t>Hadicha Ahmadjonova</t>
  </si>
  <si>
    <t>MU002</t>
  </si>
  <si>
    <t>Isoqova Muslima</t>
  </si>
  <si>
    <t>MU009</t>
  </si>
  <si>
    <t>Shukrona Alijonova</t>
  </si>
  <si>
    <t>MU051</t>
  </si>
  <si>
    <t>Fayoza Jahongirova</t>
  </si>
  <si>
    <t>MU069</t>
  </si>
  <si>
    <t>Aziza Tursunboyeva</t>
  </si>
  <si>
    <t>MU046</t>
  </si>
  <si>
    <t>Robiya Rustamaliyeva</t>
  </si>
  <si>
    <t>MU018</t>
  </si>
  <si>
    <t>Muhammadjonov Ulugbek Muhammadjonov</t>
  </si>
  <si>
    <t>MU048</t>
  </si>
  <si>
    <t>Bahoroy Jumanazarova</t>
  </si>
  <si>
    <t>MU008</t>
  </si>
  <si>
    <t>Madina Azizova</t>
  </si>
  <si>
    <t>MU082</t>
  </si>
  <si>
    <t>Rahimov Islombek</t>
  </si>
  <si>
    <t>MU071</t>
  </si>
  <si>
    <t>Yo'ldasheva Mohinur</t>
  </si>
  <si>
    <t>MU017</t>
  </si>
  <si>
    <t>Shaxzoda Yaxshiboyeva</t>
  </si>
  <si>
    <t>MU037</t>
  </si>
  <si>
    <t>Gaziyeva Umida Gaziyeva</t>
  </si>
  <si>
    <t>MU070</t>
  </si>
  <si>
    <t>Raximberdiyev Ziyauddin</t>
  </si>
  <si>
    <t>MU003</t>
  </si>
  <si>
    <t>Saparniyaz Bayjanov</t>
  </si>
  <si>
    <t>MU038</t>
  </si>
  <si>
    <t>Shohjahon Abdusattorov</t>
  </si>
  <si>
    <t>MU019</t>
  </si>
  <si>
    <t>Zafarbek Raximberganov</t>
  </si>
  <si>
    <t>MU074</t>
  </si>
  <si>
    <t>Abbos Giyosov</t>
  </si>
  <si>
    <t>MU041</t>
  </si>
  <si>
    <t>Interview</t>
  </si>
  <si>
    <t>MU040</t>
  </si>
  <si>
    <t>Saydullo Zokirov</t>
  </si>
  <si>
    <t>Mirzohid Xusanov</t>
  </si>
  <si>
    <t>Ra'no Sulaymonova</t>
  </si>
  <si>
    <t>Moxira Shakirova</t>
  </si>
  <si>
    <t>Muslima Abduvohidova</t>
  </si>
  <si>
    <t>sevinch amonova</t>
  </si>
  <si>
    <t>Robiya Tohirova</t>
  </si>
  <si>
    <t>Mirjamol Sultamuratov</t>
  </si>
  <si>
    <t>MU020</t>
  </si>
  <si>
    <t>Diyorbek Mirzamakhmudov</t>
  </si>
  <si>
    <t>MU024</t>
  </si>
  <si>
    <t>Madinabonu Suvonova</t>
  </si>
  <si>
    <t>MU025</t>
  </si>
  <si>
    <t>Mahmudov Doniyorbek</t>
  </si>
  <si>
    <t>MU026</t>
  </si>
  <si>
    <t>muhammadali vahobobv</t>
  </si>
  <si>
    <t>Xudoyberganov Shoxrux Xudoyberganov</t>
  </si>
  <si>
    <t>MU029</t>
  </si>
  <si>
    <t>Marjona Karimjonova</t>
  </si>
  <si>
    <t>MU030</t>
  </si>
  <si>
    <t>Juldiz Xalmuratova Xalmuratova</t>
  </si>
  <si>
    <t>MU031</t>
  </si>
  <si>
    <t>Dilshod Abdujabborov</t>
  </si>
  <si>
    <t>MU032</t>
  </si>
  <si>
    <t>Nodirbek Jo'ramirzayev</t>
  </si>
  <si>
    <t>MU033</t>
  </si>
  <si>
    <t>Abdulaziz Abdurasulov</t>
  </si>
  <si>
    <t>MU034</t>
  </si>
  <si>
    <t>Fazliddin Safayev</t>
  </si>
  <si>
    <t>Sarvinoz Sa'dullayeva</t>
  </si>
  <si>
    <t>Dildora Jumanova</t>
  </si>
  <si>
    <t>Robiya Zayniddinova</t>
  </si>
  <si>
    <t>SUG'DIYONA SODIQALIYEVA</t>
  </si>
  <si>
    <t>Madinabonu Abduganiyeva</t>
  </si>
  <si>
    <t>Jonpo'lat Turg'unov</t>
  </si>
  <si>
    <t>Shokirova Irodaxon</t>
  </si>
  <si>
    <t>Mexribon Ziyakulova</t>
  </si>
  <si>
    <t>Asilbek Suyunov</t>
  </si>
  <si>
    <t>Gulasal Alijonova</t>
  </si>
  <si>
    <t>Bobur Qobiljonov</t>
  </si>
  <si>
    <t>MU055</t>
  </si>
  <si>
    <t>Sarvinoz Axrorova</t>
  </si>
  <si>
    <t>MU056</t>
  </si>
  <si>
    <t>Toshqulova Charos Toshqulova</t>
  </si>
  <si>
    <t>MU057</t>
  </si>
  <si>
    <t>Sarvinoz Qarshiboyeva</t>
  </si>
  <si>
    <t>MU059</t>
  </si>
  <si>
    <t>Fayoza Tursunova</t>
  </si>
  <si>
    <t>MU062</t>
  </si>
  <si>
    <t>Murodulla Sobirov</t>
  </si>
  <si>
    <t>MU064</t>
  </si>
  <si>
    <t>Muslimaxon Isaqova</t>
  </si>
  <si>
    <t>Nozima Rahmetova</t>
  </si>
  <si>
    <t>MU066</t>
  </si>
  <si>
    <t>Rajabova Bibinur Rajabova</t>
  </si>
  <si>
    <t>Ayzada Kuatova</t>
  </si>
  <si>
    <t>Umida Sattarova</t>
  </si>
  <si>
    <t>Ominaxon Bahodirxo'jayeva</t>
  </si>
  <si>
    <t>Sitora Abdurashidova</t>
  </si>
  <si>
    <t>Akmalbek Najimov</t>
  </si>
  <si>
    <t>Olloberdi Mashrapov</t>
  </si>
  <si>
    <t>Mufazzalxon Atabayeva</t>
  </si>
  <si>
    <t>Feruza Egamberdiyeva</t>
  </si>
  <si>
    <t>Zafar Toirov</t>
  </si>
  <si>
    <t>A'LOXON Xakimjonov</t>
  </si>
  <si>
    <t>Islombek Rahimov</t>
  </si>
  <si>
    <t>Sojidaxon Usmonjonova</t>
  </si>
  <si>
    <t>MU084</t>
  </si>
  <si>
    <t>Maftuna Abduvaxobova</t>
  </si>
  <si>
    <t>MU087</t>
  </si>
  <si>
    <t>Ravshanbek Chinpulatov</t>
  </si>
  <si>
    <t>MU088</t>
  </si>
  <si>
    <t>Shavkatjon Juraev Juraev</t>
  </si>
  <si>
    <t>MU089</t>
  </si>
  <si>
    <t>Aziza Sayfilloyeva</t>
  </si>
  <si>
    <t>MU090</t>
  </si>
  <si>
    <t>E'zoza Maxamadsoliyeva</t>
  </si>
  <si>
    <t>MU096</t>
  </si>
  <si>
    <t>Jasur Maxamatov</t>
  </si>
  <si>
    <t>MU099</t>
  </si>
  <si>
    <t>Zafarbek raximberganev Raximberganov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</si>
</sst>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2" formatCode="_-&quot;£&quot;* #,##0_-;\-&quot;£&quot;* #,##0_-;_-&quot;£&quot;* &quot;-&quot;_-;_-@_-"/>
    <numFmt numFmtId="176" formatCode="0.0%"/>
    <numFmt numFmtId="41" formatCode="_-* #,##0_-;\-* #,##0_-;_-* &quot;-&quot;_-;_-@_-"/>
    <numFmt numFmtId="44" formatCode="_-&quot;£&quot;* #,##0.00_-;\-&quot;£&quot;* #,##0.00_-;_-&quot;£&quot;* &quot;-&quot;??_-;_-@_-"/>
  </numFmts>
  <fonts count="26">
    <font>
      <sz val="10"/>
      <color rgb="FF000000"/>
      <name val="Arial"/>
      <charset val="134"/>
      <scheme val="minor"/>
    </font>
    <font>
      <sz val="14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b/>
      <sz val="12"/>
      <color theme="1"/>
      <name val="Arial"/>
      <charset val="134"/>
      <scheme val="minor"/>
    </font>
    <font>
      <b/>
      <sz val="12"/>
      <color rgb="FF000000"/>
      <name val="Arial"/>
      <charset val="134"/>
      <scheme val="minor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b/>
      <sz val="11"/>
      <color rgb="FFFFFFFF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5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1"/>
      <color theme="3"/>
      <name val="Arial"/>
      <charset val="134"/>
      <scheme val="minor"/>
    </font>
    <font>
      <b/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006100"/>
      <name val="Arial"/>
      <charset val="0"/>
      <scheme val="minor"/>
    </font>
    <font>
      <sz val="11"/>
      <color rgb="FF3F3F76"/>
      <name val="Arial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DF2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11" applyNumberFormat="0" applyFon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readingOrder="1"/>
    </xf>
    <xf numFmtId="0" fontId="1" fillId="2" borderId="1" xfId="0" applyFont="1" applyFill="1" applyBorder="1" applyAlignment="1">
      <alignment wrapText="1" readingOrder="1"/>
    </xf>
    <xf numFmtId="0" fontId="1" fillId="3" borderId="1" xfId="0" applyFont="1" applyFill="1" applyBorder="1" applyAlignment="1">
      <alignment readingOrder="1"/>
    </xf>
    <xf numFmtId="0" fontId="1" fillId="3" borderId="1" xfId="0" applyFont="1" applyFill="1" applyBorder="1" applyAlignment="1">
      <alignment wrapText="1" readingOrder="1"/>
    </xf>
    <xf numFmtId="0" fontId="2" fillId="0" borderId="0" xfId="0" applyFont="1" applyAlignment="1"/>
    <xf numFmtId="0" fontId="2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176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0" borderId="2" xfId="0" applyFont="1" applyBorder="1" applyAlignment="1"/>
    <xf numFmtId="176" fontId="2" fillId="0" borderId="2" xfId="0" applyNumberFormat="1" applyFont="1" applyBorder="1"/>
    <xf numFmtId="0" fontId="2" fillId="5" borderId="0" xfId="0" applyFont="1" applyFill="1"/>
    <xf numFmtId="9" fontId="2" fillId="5" borderId="0" xfId="0" applyNumberFormat="1" applyFont="1" applyFill="1" applyAlignment="1"/>
    <xf numFmtId="0" fontId="1" fillId="2" borderId="0" xfId="0" applyFont="1" applyFill="1" applyBorder="1" applyAlignment="1">
      <alignment readingOrder="1"/>
    </xf>
    <xf numFmtId="0" fontId="1" fillId="2" borderId="0" xfId="0" applyFont="1" applyFill="1" applyBorder="1" applyAlignment="1">
      <alignment wrapText="1" readingOrder="1"/>
    </xf>
    <xf numFmtId="0" fontId="1" fillId="3" borderId="0" xfId="0" applyFont="1" applyFill="1" applyBorder="1" applyAlignment="1">
      <alignment readingOrder="1"/>
    </xf>
    <xf numFmtId="0" fontId="1" fillId="3" borderId="0" xfId="0" applyFont="1" applyFill="1" applyBorder="1" applyAlignment="1">
      <alignment wrapText="1" readingOrder="1"/>
    </xf>
    <xf numFmtId="0" fontId="5" fillId="6" borderId="6" xfId="0" applyFont="1" applyFill="1" applyBorder="1" applyAlignment="1">
      <alignment horizontal="center" readingOrder="1"/>
    </xf>
    <xf numFmtId="0" fontId="5" fillId="6" borderId="7" xfId="0" applyFont="1" applyFill="1" applyBorder="1" applyAlignment="1">
      <alignment readingOrder="1"/>
    </xf>
    <xf numFmtId="0" fontId="5" fillId="6" borderId="7" xfId="0" applyFont="1" applyFill="1" applyBorder="1" applyAlignment="1">
      <alignment horizontal="center" readingOrder="1"/>
    </xf>
    <xf numFmtId="0" fontId="3" fillId="0" borderId="0" xfId="0" applyFont="1" applyBorder="1" applyAlignment="1">
      <alignment horizontal="center" readingOrder="1"/>
    </xf>
    <xf numFmtId="0" fontId="3" fillId="0" borderId="0" xfId="0" applyFont="1" applyBorder="1" applyAlignment="1">
      <alignment readingOrder="1"/>
    </xf>
    <xf numFmtId="0" fontId="3" fillId="3" borderId="0" xfId="0" applyFont="1" applyFill="1" applyBorder="1" applyAlignment="1">
      <alignment readingOrder="1"/>
    </xf>
    <xf numFmtId="0" fontId="3" fillId="0" borderId="0" xfId="0" applyFont="1" applyBorder="1" applyAlignment="1">
      <alignment horizontal="right" readingOrder="1"/>
    </xf>
    <xf numFmtId="10" fontId="3" fillId="0" borderId="0" xfId="0" applyNumberFormat="1" applyFont="1" applyBorder="1" applyAlignment="1">
      <alignment horizontal="right" readingOrder="1"/>
    </xf>
    <xf numFmtId="9" fontId="3" fillId="7" borderId="0" xfId="0" applyNumberFormat="1" applyFont="1" applyFill="1" applyBorder="1" applyAlignment="1">
      <alignment horizontal="right" readingOrder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H59" sqref="H59"/>
    </sheetView>
  </sheetViews>
  <sheetFormatPr defaultColWidth="9.14285714285714" defaultRowHeight="12"/>
  <cols>
    <col min="2" max="2" width="48.1428571428571" customWidth="1"/>
    <col min="3" max="3" width="16.9553571428571" customWidth="1"/>
    <col min="4" max="4" width="6.71428571428571" hidden="1" customWidth="1"/>
    <col min="5" max="5" width="11.2857142857143" hidden="1" customWidth="1"/>
    <col min="6" max="6" width="10.1428571428571" hidden="1" customWidth="1"/>
    <col min="7" max="7" width="9" hidden="1" customWidth="1"/>
    <col min="8" max="8" width="18.4285714285714" customWidth="1"/>
    <col min="9" max="9" width="14.0714285714286" customWidth="1"/>
    <col min="10" max="10" width="15.0714285714286" customWidth="1"/>
    <col min="11" max="11" width="23.6428571428571" customWidth="1"/>
    <col min="13" max="13" width="50.5892857142857" customWidth="1"/>
  </cols>
  <sheetData>
    <row r="1" ht="14.75" spans="1:11">
      <c r="A1" s="29" t="s">
        <v>0</v>
      </c>
      <c r="B1" s="30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</row>
    <row r="2" ht="14" spans="1:11">
      <c r="A2" s="32">
        <v>1</v>
      </c>
      <c r="B2" s="33" t="s">
        <v>11</v>
      </c>
      <c r="C2" s="32" t="s">
        <v>12</v>
      </c>
      <c r="D2" s="32">
        <v>60</v>
      </c>
      <c r="E2" s="35">
        <v>15.5</v>
      </c>
      <c r="F2" s="35">
        <v>14.5</v>
      </c>
      <c r="G2" s="35">
        <v>58</v>
      </c>
      <c r="H2" s="35">
        <v>88</v>
      </c>
      <c r="I2" s="35">
        <v>148</v>
      </c>
      <c r="J2" s="36">
        <v>0.925</v>
      </c>
      <c r="K2" s="37">
        <v>1</v>
      </c>
    </row>
    <row r="3" ht="14" spans="1:11">
      <c r="A3" s="32">
        <v>2</v>
      </c>
      <c r="B3" s="33" t="s">
        <v>13</v>
      </c>
      <c r="C3" s="32" t="s">
        <v>14</v>
      </c>
      <c r="D3" s="32">
        <v>55</v>
      </c>
      <c r="E3" s="35">
        <v>17.5</v>
      </c>
      <c r="F3" s="35">
        <v>17.5</v>
      </c>
      <c r="G3" s="35">
        <v>55</v>
      </c>
      <c r="H3" s="35">
        <v>90</v>
      </c>
      <c r="I3" s="35">
        <v>145</v>
      </c>
      <c r="J3" s="36">
        <v>0.906</v>
      </c>
      <c r="K3" s="37">
        <v>1</v>
      </c>
    </row>
    <row r="4" ht="14" spans="1:11">
      <c r="A4" s="32">
        <v>3</v>
      </c>
      <c r="B4" s="33" t="s">
        <v>15</v>
      </c>
      <c r="C4" s="32" t="s">
        <v>16</v>
      </c>
      <c r="D4" s="32">
        <v>59</v>
      </c>
      <c r="E4" s="35">
        <v>15</v>
      </c>
      <c r="F4" s="35">
        <v>15</v>
      </c>
      <c r="G4" s="35">
        <v>55</v>
      </c>
      <c r="H4" s="35">
        <v>85</v>
      </c>
      <c r="I4" s="35">
        <v>144</v>
      </c>
      <c r="J4" s="36">
        <v>0.9</v>
      </c>
      <c r="K4" s="37">
        <v>1</v>
      </c>
    </row>
    <row r="5" ht="14" spans="1:11">
      <c r="A5" s="32">
        <v>4</v>
      </c>
      <c r="B5" s="33" t="s">
        <v>17</v>
      </c>
      <c r="C5" s="32" t="s">
        <v>18</v>
      </c>
      <c r="D5" s="32">
        <v>60</v>
      </c>
      <c r="E5" s="35">
        <v>17.5</v>
      </c>
      <c r="F5" s="35">
        <v>16.5</v>
      </c>
      <c r="G5" s="35">
        <v>48</v>
      </c>
      <c r="H5" s="35">
        <v>82</v>
      </c>
      <c r="I5" s="35">
        <v>142</v>
      </c>
      <c r="J5" s="36">
        <v>0.888</v>
      </c>
      <c r="K5" s="37">
        <v>1</v>
      </c>
    </row>
    <row r="6" ht="14" spans="1:11">
      <c r="A6" s="32">
        <v>5</v>
      </c>
      <c r="B6" s="33" t="s">
        <v>19</v>
      </c>
      <c r="C6" s="32" t="s">
        <v>20</v>
      </c>
      <c r="D6" s="32">
        <v>50</v>
      </c>
      <c r="E6" s="35">
        <v>17.5</v>
      </c>
      <c r="F6" s="35">
        <v>15.5</v>
      </c>
      <c r="G6" s="35">
        <v>54</v>
      </c>
      <c r="H6" s="35">
        <v>87</v>
      </c>
      <c r="I6" s="35">
        <v>137</v>
      </c>
      <c r="J6" s="36">
        <v>0.856</v>
      </c>
      <c r="K6" s="37">
        <v>1</v>
      </c>
    </row>
    <row r="7" ht="14" spans="1:11">
      <c r="A7" s="32">
        <v>6</v>
      </c>
      <c r="B7" s="34" t="s">
        <v>21</v>
      </c>
      <c r="C7" s="32" t="s">
        <v>22</v>
      </c>
      <c r="D7" s="32">
        <v>45</v>
      </c>
      <c r="E7" s="35">
        <v>13.5</v>
      </c>
      <c r="F7" s="35">
        <v>17.5</v>
      </c>
      <c r="G7" s="35">
        <v>52</v>
      </c>
      <c r="H7" s="35">
        <v>83</v>
      </c>
      <c r="I7" s="35">
        <v>128</v>
      </c>
      <c r="J7" s="36">
        <v>0.8</v>
      </c>
      <c r="K7" s="37">
        <v>1</v>
      </c>
    </row>
    <row r="8" ht="14" spans="1:11">
      <c r="A8" s="32">
        <v>7</v>
      </c>
      <c r="B8" s="33" t="s">
        <v>23</v>
      </c>
      <c r="C8" s="32" t="s">
        <v>24</v>
      </c>
      <c r="D8" s="32">
        <v>43</v>
      </c>
      <c r="E8" s="35">
        <v>15.5</v>
      </c>
      <c r="F8" s="35">
        <v>12</v>
      </c>
      <c r="G8" s="35">
        <v>53</v>
      </c>
      <c r="H8" s="35">
        <v>80.5</v>
      </c>
      <c r="I8" s="35">
        <v>123.5</v>
      </c>
      <c r="J8" s="36">
        <v>0.772</v>
      </c>
      <c r="K8" s="37">
        <v>0.5</v>
      </c>
    </row>
    <row r="9" ht="14" spans="1:11">
      <c r="A9" s="32">
        <v>8</v>
      </c>
      <c r="B9" s="33" t="s">
        <v>25</v>
      </c>
      <c r="C9" s="32" t="s">
        <v>26</v>
      </c>
      <c r="D9" s="32">
        <v>44</v>
      </c>
      <c r="E9" s="35">
        <v>15</v>
      </c>
      <c r="F9" s="35">
        <v>14.5</v>
      </c>
      <c r="G9" s="35">
        <v>48</v>
      </c>
      <c r="H9" s="35">
        <v>77.5</v>
      </c>
      <c r="I9" s="35">
        <v>121.5</v>
      </c>
      <c r="J9" s="36">
        <v>0.759</v>
      </c>
      <c r="K9" s="37">
        <v>0.5</v>
      </c>
    </row>
    <row r="10" ht="14" spans="1:11">
      <c r="A10" s="32">
        <v>9</v>
      </c>
      <c r="B10" s="33" t="s">
        <v>27</v>
      </c>
      <c r="C10" s="32" t="s">
        <v>28</v>
      </c>
      <c r="D10" s="32">
        <v>40</v>
      </c>
      <c r="E10" s="35">
        <v>15.5</v>
      </c>
      <c r="F10" s="35">
        <v>12.5</v>
      </c>
      <c r="G10" s="35">
        <v>50</v>
      </c>
      <c r="H10" s="35">
        <v>78</v>
      </c>
      <c r="I10" s="35">
        <v>118</v>
      </c>
      <c r="J10" s="36">
        <v>0.738</v>
      </c>
      <c r="K10" s="37">
        <v>0.5</v>
      </c>
    </row>
    <row r="11" ht="14" spans="1:11">
      <c r="A11" s="32">
        <v>10</v>
      </c>
      <c r="B11" s="33" t="s">
        <v>29</v>
      </c>
      <c r="C11" s="32" t="s">
        <v>30</v>
      </c>
      <c r="D11" s="32">
        <v>44</v>
      </c>
      <c r="E11" s="35">
        <v>18</v>
      </c>
      <c r="F11" s="35">
        <v>16</v>
      </c>
      <c r="G11" s="35">
        <v>40</v>
      </c>
      <c r="H11" s="35">
        <v>74</v>
      </c>
      <c r="I11" s="35">
        <v>118</v>
      </c>
      <c r="J11" s="36">
        <v>0.738</v>
      </c>
      <c r="K11" s="37">
        <v>0.5</v>
      </c>
    </row>
    <row r="12" ht="14" spans="1:11">
      <c r="A12" s="32">
        <v>11</v>
      </c>
      <c r="B12" s="33" t="s">
        <v>31</v>
      </c>
      <c r="C12" s="32" t="s">
        <v>32</v>
      </c>
      <c r="D12" s="32">
        <v>58</v>
      </c>
      <c r="E12" s="35">
        <v>14.5</v>
      </c>
      <c r="F12" s="35">
        <v>8.5</v>
      </c>
      <c r="G12" s="35">
        <v>37</v>
      </c>
      <c r="H12" s="35">
        <v>60</v>
      </c>
      <c r="I12" s="35">
        <v>118</v>
      </c>
      <c r="J12" s="36">
        <v>0.738</v>
      </c>
      <c r="K12" s="37">
        <v>0.5</v>
      </c>
    </row>
    <row r="13" ht="14" spans="1:11">
      <c r="A13" s="32">
        <v>12</v>
      </c>
      <c r="B13" s="33" t="s">
        <v>33</v>
      </c>
      <c r="C13" s="32" t="s">
        <v>34</v>
      </c>
      <c r="D13" s="32">
        <v>45</v>
      </c>
      <c r="E13" s="35">
        <v>13.5</v>
      </c>
      <c r="F13" s="35">
        <v>13.5</v>
      </c>
      <c r="G13" s="35">
        <v>40</v>
      </c>
      <c r="H13" s="35">
        <v>67</v>
      </c>
      <c r="I13" s="35">
        <v>112</v>
      </c>
      <c r="J13" s="36">
        <v>0.7</v>
      </c>
      <c r="K13" s="37">
        <v>0.5</v>
      </c>
    </row>
    <row r="14" ht="14" spans="1:11">
      <c r="A14" s="32">
        <v>13</v>
      </c>
      <c r="B14" s="33" t="s">
        <v>35</v>
      </c>
      <c r="C14" s="32" t="s">
        <v>36</v>
      </c>
      <c r="D14" s="32">
        <v>20</v>
      </c>
      <c r="E14" s="35">
        <v>23.5</v>
      </c>
      <c r="F14" s="35">
        <v>12.5</v>
      </c>
      <c r="G14" s="35">
        <v>56</v>
      </c>
      <c r="H14" s="35">
        <v>92</v>
      </c>
      <c r="I14" s="35">
        <v>112</v>
      </c>
      <c r="J14" s="36">
        <v>0.7</v>
      </c>
      <c r="K14" s="37">
        <v>0.5</v>
      </c>
    </row>
    <row r="15" ht="14" spans="1:11">
      <c r="A15" s="32">
        <v>14</v>
      </c>
      <c r="B15" s="33" t="s">
        <v>37</v>
      </c>
      <c r="C15" s="32" t="s">
        <v>38</v>
      </c>
      <c r="D15" s="32">
        <v>37</v>
      </c>
      <c r="E15" s="35">
        <v>16.5</v>
      </c>
      <c r="F15" s="35">
        <v>14.5</v>
      </c>
      <c r="G15" s="35">
        <v>40</v>
      </c>
      <c r="H15" s="35">
        <v>71</v>
      </c>
      <c r="I15" s="35">
        <v>108</v>
      </c>
      <c r="J15" s="36">
        <v>0.675</v>
      </c>
      <c r="K15" s="37">
        <v>0.3</v>
      </c>
    </row>
    <row r="16" ht="14" spans="1:11">
      <c r="A16" s="32">
        <v>15</v>
      </c>
      <c r="B16" s="33" t="s">
        <v>39</v>
      </c>
      <c r="C16" s="32" t="s">
        <v>40</v>
      </c>
      <c r="D16" s="32">
        <v>35</v>
      </c>
      <c r="E16" s="35">
        <v>16.5</v>
      </c>
      <c r="F16" s="35">
        <v>14</v>
      </c>
      <c r="G16" s="35">
        <v>42</v>
      </c>
      <c r="H16" s="35">
        <v>72.5</v>
      </c>
      <c r="I16" s="35">
        <v>107.5</v>
      </c>
      <c r="J16" s="36">
        <v>0.672</v>
      </c>
      <c r="K16" s="37">
        <v>0.3</v>
      </c>
    </row>
    <row r="17" ht="14" spans="1:11">
      <c r="A17" s="32">
        <v>16</v>
      </c>
      <c r="B17" s="33" t="s">
        <v>41</v>
      </c>
      <c r="C17" s="32" t="s">
        <v>42</v>
      </c>
      <c r="D17" s="32">
        <v>30</v>
      </c>
      <c r="E17" s="35">
        <v>12.5</v>
      </c>
      <c r="F17" s="35">
        <v>12.5</v>
      </c>
      <c r="G17" s="35">
        <v>50</v>
      </c>
      <c r="H17" s="35">
        <v>75</v>
      </c>
      <c r="I17" s="35">
        <v>105</v>
      </c>
      <c r="J17" s="36">
        <v>0.656</v>
      </c>
      <c r="K17" s="37">
        <v>0.3</v>
      </c>
    </row>
    <row r="18" ht="14" spans="1:11">
      <c r="A18" s="32">
        <v>17</v>
      </c>
      <c r="B18" s="33" t="s">
        <v>43</v>
      </c>
      <c r="C18" s="32" t="s">
        <v>44</v>
      </c>
      <c r="D18" s="32">
        <v>25</v>
      </c>
      <c r="E18" s="35">
        <v>13.5</v>
      </c>
      <c r="F18" s="35">
        <v>13</v>
      </c>
      <c r="G18" s="35">
        <v>50</v>
      </c>
      <c r="H18" s="35">
        <v>76.5</v>
      </c>
      <c r="I18" s="35">
        <v>101.5</v>
      </c>
      <c r="J18" s="36">
        <v>0.634</v>
      </c>
      <c r="K18" s="37">
        <v>0.3</v>
      </c>
    </row>
    <row r="19" ht="14" spans="1:11">
      <c r="A19" s="32">
        <v>18</v>
      </c>
      <c r="B19" s="33" t="s">
        <v>45</v>
      </c>
      <c r="C19" s="32" t="s">
        <v>46</v>
      </c>
      <c r="D19" s="32">
        <v>20</v>
      </c>
      <c r="E19" s="35">
        <v>17.5</v>
      </c>
      <c r="F19" s="35">
        <v>19.5</v>
      </c>
      <c r="G19" s="35">
        <v>42</v>
      </c>
      <c r="H19" s="35">
        <v>79</v>
      </c>
      <c r="I19" s="35">
        <v>99</v>
      </c>
      <c r="J19" s="36">
        <v>0.619</v>
      </c>
      <c r="K19" s="37">
        <v>0.3</v>
      </c>
    </row>
    <row r="20" ht="14" spans="1:11">
      <c r="A20" s="32">
        <v>19</v>
      </c>
      <c r="B20" s="33" t="s">
        <v>47</v>
      </c>
      <c r="C20" s="32" t="s">
        <v>48</v>
      </c>
      <c r="D20" s="32">
        <v>15</v>
      </c>
      <c r="E20" s="35">
        <v>14</v>
      </c>
      <c r="F20" s="35">
        <v>12.5</v>
      </c>
      <c r="G20" s="35">
        <v>57</v>
      </c>
      <c r="H20" s="35">
        <v>83.5</v>
      </c>
      <c r="I20" s="35">
        <v>98.5</v>
      </c>
      <c r="J20" s="36">
        <v>0.616</v>
      </c>
      <c r="K20" s="37">
        <v>0.3</v>
      </c>
    </row>
    <row r="21" ht="14" spans="1:11">
      <c r="A21" s="32">
        <v>20</v>
      </c>
      <c r="B21" s="33" t="s">
        <v>49</v>
      </c>
      <c r="C21" s="32" t="s">
        <v>50</v>
      </c>
      <c r="D21" s="32">
        <v>30</v>
      </c>
      <c r="E21" s="35">
        <v>12</v>
      </c>
      <c r="F21" s="35">
        <v>12.5</v>
      </c>
      <c r="G21" s="35">
        <v>44</v>
      </c>
      <c r="H21" s="35">
        <v>68.5</v>
      </c>
      <c r="I21" s="35">
        <v>98.5</v>
      </c>
      <c r="J21" s="36">
        <v>0.616</v>
      </c>
      <c r="K21" s="37">
        <v>0.3</v>
      </c>
    </row>
    <row r="22" ht="14" spans="1:11">
      <c r="A22" s="32">
        <v>21</v>
      </c>
      <c r="B22" s="33" t="s">
        <v>51</v>
      </c>
      <c r="C22" s="32" t="s">
        <v>52</v>
      </c>
      <c r="D22" s="32">
        <v>5</v>
      </c>
      <c r="E22" s="35">
        <v>17</v>
      </c>
      <c r="F22" s="35">
        <v>17</v>
      </c>
      <c r="G22" s="35">
        <v>59</v>
      </c>
      <c r="H22" s="35">
        <v>93</v>
      </c>
      <c r="I22" s="35">
        <v>98</v>
      </c>
      <c r="J22" s="36">
        <v>0.613</v>
      </c>
      <c r="K22" s="37">
        <v>0.3</v>
      </c>
    </row>
    <row r="23" ht="14" spans="1:11">
      <c r="A23" s="32">
        <v>22</v>
      </c>
      <c r="B23" s="33" t="s">
        <v>53</v>
      </c>
      <c r="C23" s="32" t="s">
        <v>54</v>
      </c>
      <c r="D23" s="32">
        <v>23</v>
      </c>
      <c r="E23" s="35">
        <v>13</v>
      </c>
      <c r="F23" s="35">
        <v>13</v>
      </c>
      <c r="G23" s="35">
        <v>47</v>
      </c>
      <c r="H23" s="35">
        <v>73</v>
      </c>
      <c r="I23" s="35">
        <v>96</v>
      </c>
      <c r="J23" s="36">
        <v>0.6</v>
      </c>
      <c r="K23" s="37">
        <v>0.3</v>
      </c>
    </row>
    <row r="24" ht="14" spans="1:11">
      <c r="A24" s="32">
        <v>23</v>
      </c>
      <c r="B24" s="33" t="s">
        <v>55</v>
      </c>
      <c r="C24" s="32" t="s">
        <v>56</v>
      </c>
      <c r="D24" s="32">
        <v>45</v>
      </c>
      <c r="E24" s="35">
        <v>5</v>
      </c>
      <c r="F24" s="35">
        <v>5.5</v>
      </c>
      <c r="G24" s="35">
        <v>39</v>
      </c>
      <c r="H24" s="35">
        <v>49.5</v>
      </c>
      <c r="I24" s="35">
        <v>94.5</v>
      </c>
      <c r="J24" s="36">
        <v>0.591</v>
      </c>
      <c r="K24" s="37">
        <v>0.3</v>
      </c>
    </row>
    <row r="25" ht="14" spans="1:11">
      <c r="A25" s="32">
        <v>24</v>
      </c>
      <c r="B25" s="33" t="s">
        <v>57</v>
      </c>
      <c r="C25" s="32" t="s">
        <v>58</v>
      </c>
      <c r="D25" s="32">
        <v>18</v>
      </c>
      <c r="E25" s="35">
        <v>15.5</v>
      </c>
      <c r="F25" s="35">
        <v>12.5</v>
      </c>
      <c r="G25" s="35">
        <v>48</v>
      </c>
      <c r="H25" s="35">
        <v>76</v>
      </c>
      <c r="I25" s="35">
        <v>94</v>
      </c>
      <c r="J25" s="36">
        <v>0.588</v>
      </c>
      <c r="K25" s="37">
        <v>0.3</v>
      </c>
    </row>
    <row r="26" ht="14" spans="1:11">
      <c r="A26" s="32">
        <v>25</v>
      </c>
      <c r="B26" s="33" t="s">
        <v>59</v>
      </c>
      <c r="C26" s="32" t="s">
        <v>60</v>
      </c>
      <c r="D26" s="32">
        <v>30</v>
      </c>
      <c r="E26" s="35">
        <v>14</v>
      </c>
      <c r="F26" s="35">
        <v>12</v>
      </c>
      <c r="G26" s="35">
        <v>38</v>
      </c>
      <c r="H26" s="35">
        <v>64</v>
      </c>
      <c r="I26" s="35">
        <v>94</v>
      </c>
      <c r="J26" s="36">
        <v>0.588</v>
      </c>
      <c r="K26" s="37">
        <v>0.3</v>
      </c>
    </row>
    <row r="27" ht="14" spans="1:11">
      <c r="A27" s="32">
        <v>26</v>
      </c>
      <c r="B27" s="33" t="s">
        <v>61</v>
      </c>
      <c r="C27" s="32" t="s">
        <v>62</v>
      </c>
      <c r="D27" s="32">
        <v>50</v>
      </c>
      <c r="E27" s="35">
        <v>9.5</v>
      </c>
      <c r="F27" s="35">
        <v>7</v>
      </c>
      <c r="G27" s="35">
        <v>24</v>
      </c>
      <c r="H27" s="35">
        <v>40.5</v>
      </c>
      <c r="I27" s="35">
        <v>90.5</v>
      </c>
      <c r="J27" s="36">
        <v>0.566</v>
      </c>
      <c r="K27" s="37">
        <v>0.3</v>
      </c>
    </row>
    <row r="28" ht="14" spans="1:11">
      <c r="A28" s="32">
        <v>27</v>
      </c>
      <c r="B28" s="33" t="s">
        <v>63</v>
      </c>
      <c r="C28" s="32" t="s">
        <v>64</v>
      </c>
      <c r="D28" s="32">
        <v>37</v>
      </c>
      <c r="E28" s="35">
        <v>9.5</v>
      </c>
      <c r="F28" s="35">
        <v>8.5</v>
      </c>
      <c r="G28" s="35">
        <v>35</v>
      </c>
      <c r="H28" s="35">
        <v>53</v>
      </c>
      <c r="I28" s="35">
        <v>90</v>
      </c>
      <c r="J28" s="36">
        <v>0.563</v>
      </c>
      <c r="K28" s="37">
        <v>0.3</v>
      </c>
    </row>
    <row r="29" ht="14" spans="1:11">
      <c r="A29" s="32">
        <v>28</v>
      </c>
      <c r="B29" s="33" t="s">
        <v>65</v>
      </c>
      <c r="C29" s="32" t="s">
        <v>66</v>
      </c>
      <c r="D29" s="32">
        <v>5</v>
      </c>
      <c r="E29" s="35">
        <v>16.5</v>
      </c>
      <c r="F29" s="35">
        <v>12</v>
      </c>
      <c r="G29" s="35">
        <v>56</v>
      </c>
      <c r="H29" s="35">
        <v>84.5</v>
      </c>
      <c r="I29" s="35">
        <v>89.5</v>
      </c>
      <c r="J29" s="36">
        <v>0.559</v>
      </c>
      <c r="K29" s="37">
        <v>0.3</v>
      </c>
    </row>
    <row r="30" ht="14" spans="1:11">
      <c r="A30" s="32">
        <v>29</v>
      </c>
      <c r="B30" s="33" t="s">
        <v>67</v>
      </c>
      <c r="C30" s="32" t="s">
        <v>68</v>
      </c>
      <c r="D30" s="32">
        <v>18</v>
      </c>
      <c r="E30" s="35">
        <v>12</v>
      </c>
      <c r="F30" s="35">
        <v>10</v>
      </c>
      <c r="G30" s="35">
        <v>49</v>
      </c>
      <c r="H30" s="35">
        <v>71</v>
      </c>
      <c r="I30" s="35">
        <v>89</v>
      </c>
      <c r="J30" s="36">
        <v>0.556</v>
      </c>
      <c r="K30" s="37">
        <v>0.3</v>
      </c>
    </row>
    <row r="31" ht="14" spans="1:11">
      <c r="A31" s="32">
        <v>30</v>
      </c>
      <c r="B31" s="33" t="s">
        <v>69</v>
      </c>
      <c r="C31" s="32" t="s">
        <v>70</v>
      </c>
      <c r="D31" s="32">
        <v>44</v>
      </c>
      <c r="E31" s="35">
        <v>8</v>
      </c>
      <c r="F31" s="35">
        <v>6.5</v>
      </c>
      <c r="G31" s="35">
        <v>29</v>
      </c>
      <c r="H31" s="35">
        <v>43.5</v>
      </c>
      <c r="I31" s="35">
        <v>87.5</v>
      </c>
      <c r="J31" s="36">
        <v>0.547</v>
      </c>
      <c r="K31" s="37">
        <v>0</v>
      </c>
    </row>
    <row r="32" ht="14" spans="1:11">
      <c r="A32" s="32">
        <v>31</v>
      </c>
      <c r="B32" s="33" t="s">
        <v>71</v>
      </c>
      <c r="C32" s="32" t="s">
        <v>72</v>
      </c>
      <c r="D32" s="32">
        <v>0</v>
      </c>
      <c r="E32" s="35">
        <v>17</v>
      </c>
      <c r="F32" s="35">
        <v>17.5</v>
      </c>
      <c r="G32" s="35">
        <v>52</v>
      </c>
      <c r="H32" s="35">
        <v>86.5</v>
      </c>
      <c r="I32" s="35">
        <v>86.5</v>
      </c>
      <c r="J32" s="36">
        <v>0.541</v>
      </c>
      <c r="K32" s="37">
        <v>0</v>
      </c>
    </row>
    <row r="33" ht="14" spans="1:11">
      <c r="A33" s="32">
        <v>32</v>
      </c>
      <c r="B33" s="33" t="s">
        <v>73</v>
      </c>
      <c r="C33" s="32" t="s">
        <v>74</v>
      </c>
      <c r="D33" s="32">
        <v>44</v>
      </c>
      <c r="E33" s="35">
        <v>8.5</v>
      </c>
      <c r="F33" s="35">
        <v>8</v>
      </c>
      <c r="G33" s="35">
        <v>20</v>
      </c>
      <c r="H33" s="35">
        <v>36.5</v>
      </c>
      <c r="I33" s="35">
        <v>80.5</v>
      </c>
      <c r="J33" s="36">
        <v>0.503</v>
      </c>
      <c r="K33" s="37">
        <v>0</v>
      </c>
    </row>
    <row r="34" ht="14" spans="1:11">
      <c r="A34" s="32">
        <v>33</v>
      </c>
      <c r="B34" s="33" t="s">
        <v>75</v>
      </c>
      <c r="C34" s="32" t="s">
        <v>76</v>
      </c>
      <c r="D34" s="32">
        <v>24</v>
      </c>
      <c r="E34" s="35">
        <v>16</v>
      </c>
      <c r="F34" s="35">
        <v>14</v>
      </c>
      <c r="G34" s="35">
        <v>26</v>
      </c>
      <c r="H34" s="35">
        <v>56</v>
      </c>
      <c r="I34" s="35">
        <v>80</v>
      </c>
      <c r="J34" s="36">
        <v>0.5</v>
      </c>
      <c r="K34" s="37">
        <v>0</v>
      </c>
    </row>
    <row r="35" ht="14" spans="1:11">
      <c r="A35" s="32">
        <v>34</v>
      </c>
      <c r="B35" s="33" t="s">
        <v>77</v>
      </c>
      <c r="C35" s="32" t="s">
        <v>78</v>
      </c>
      <c r="D35" s="32">
        <v>10</v>
      </c>
      <c r="E35" s="35">
        <v>17</v>
      </c>
      <c r="F35" s="35">
        <v>14</v>
      </c>
      <c r="G35" s="35">
        <v>36</v>
      </c>
      <c r="H35" s="35">
        <v>67</v>
      </c>
      <c r="I35" s="35">
        <v>77</v>
      </c>
      <c r="J35" s="36">
        <v>0.481</v>
      </c>
      <c r="K35" s="37">
        <v>0</v>
      </c>
    </row>
    <row r="36" ht="14" spans="1:11">
      <c r="A36" s="32">
        <v>35</v>
      </c>
      <c r="B36" s="33" t="s">
        <v>79</v>
      </c>
      <c r="C36" s="32" t="s">
        <v>80</v>
      </c>
      <c r="D36" s="32">
        <v>11</v>
      </c>
      <c r="E36" s="35">
        <v>18.5</v>
      </c>
      <c r="F36" s="35">
        <v>15</v>
      </c>
      <c r="G36" s="35">
        <v>31</v>
      </c>
      <c r="H36" s="35">
        <v>64.5</v>
      </c>
      <c r="I36" s="35">
        <v>75.5</v>
      </c>
      <c r="J36" s="36">
        <v>0.472</v>
      </c>
      <c r="K36" s="37">
        <v>0</v>
      </c>
    </row>
    <row r="37" ht="14" spans="1:11">
      <c r="A37" s="32">
        <v>36</v>
      </c>
      <c r="B37" s="33" t="s">
        <v>81</v>
      </c>
      <c r="C37" s="32" t="s">
        <v>82</v>
      </c>
      <c r="D37" s="32">
        <v>7</v>
      </c>
      <c r="E37" s="35">
        <v>10</v>
      </c>
      <c r="F37" s="35">
        <v>9.5</v>
      </c>
      <c r="G37" s="35">
        <v>46</v>
      </c>
      <c r="H37" s="35">
        <v>65.5</v>
      </c>
      <c r="I37" s="35">
        <v>72.5</v>
      </c>
      <c r="J37" s="36">
        <v>0.453</v>
      </c>
      <c r="K37" s="37">
        <v>0</v>
      </c>
    </row>
    <row r="38" ht="14" spans="1:11">
      <c r="A38" s="32">
        <v>37</v>
      </c>
      <c r="B38" s="33" t="s">
        <v>83</v>
      </c>
      <c r="C38" s="32" t="s">
        <v>84</v>
      </c>
      <c r="D38" s="32">
        <v>5</v>
      </c>
      <c r="E38" s="35">
        <v>15</v>
      </c>
      <c r="F38" s="35">
        <v>12.5</v>
      </c>
      <c r="G38" s="35">
        <v>37</v>
      </c>
      <c r="H38" s="35">
        <v>64.5</v>
      </c>
      <c r="I38" s="35">
        <v>69.5</v>
      </c>
      <c r="J38" s="36">
        <v>0.434</v>
      </c>
      <c r="K38" s="37">
        <v>0</v>
      </c>
    </row>
    <row r="39" ht="14" spans="1:11">
      <c r="A39" s="32">
        <v>38</v>
      </c>
      <c r="B39" s="33" t="s">
        <v>85</v>
      </c>
      <c r="C39" s="32" t="s">
        <v>86</v>
      </c>
      <c r="D39" s="32">
        <v>10</v>
      </c>
      <c r="E39" s="35">
        <v>12.5</v>
      </c>
      <c r="F39" s="35">
        <v>12</v>
      </c>
      <c r="G39" s="35">
        <v>35</v>
      </c>
      <c r="H39" s="35">
        <v>59.5</v>
      </c>
      <c r="I39" s="35">
        <v>69.5</v>
      </c>
      <c r="J39" s="36">
        <v>0.434</v>
      </c>
      <c r="K39" s="37">
        <v>0</v>
      </c>
    </row>
    <row r="40" ht="14" spans="1:11">
      <c r="A40" s="32">
        <v>39</v>
      </c>
      <c r="B40" s="33" t="s">
        <v>87</v>
      </c>
      <c r="C40" s="32" t="s">
        <v>88</v>
      </c>
      <c r="D40" s="32">
        <v>0</v>
      </c>
      <c r="E40" s="35">
        <v>12.5</v>
      </c>
      <c r="F40" s="35">
        <v>12.5</v>
      </c>
      <c r="G40" s="35">
        <v>38</v>
      </c>
      <c r="H40" s="35">
        <v>63</v>
      </c>
      <c r="I40" s="35">
        <v>63</v>
      </c>
      <c r="J40" s="36">
        <v>0.394</v>
      </c>
      <c r="K40" s="37">
        <v>0</v>
      </c>
    </row>
    <row r="41" ht="14" spans="1:11">
      <c r="A41" s="32">
        <v>40</v>
      </c>
      <c r="B41" s="33" t="s">
        <v>89</v>
      </c>
      <c r="C41" s="32" t="s">
        <v>90</v>
      </c>
      <c r="D41" s="32">
        <v>24</v>
      </c>
      <c r="E41" s="35">
        <v>7.5</v>
      </c>
      <c r="F41" s="35">
        <v>4.5</v>
      </c>
      <c r="G41" s="35">
        <v>26</v>
      </c>
      <c r="H41" s="35">
        <v>38</v>
      </c>
      <c r="I41" s="35">
        <v>62</v>
      </c>
      <c r="J41" s="36">
        <v>0.388</v>
      </c>
      <c r="K41" s="37">
        <v>0</v>
      </c>
    </row>
    <row r="42" ht="14" spans="1:11">
      <c r="A42" s="32">
        <v>41</v>
      </c>
      <c r="B42" s="33" t="s">
        <v>91</v>
      </c>
      <c r="C42" s="32" t="s">
        <v>92</v>
      </c>
      <c r="D42" s="32">
        <v>22</v>
      </c>
      <c r="E42" s="35">
        <v>9</v>
      </c>
      <c r="F42" s="35">
        <v>11</v>
      </c>
      <c r="G42" s="35">
        <v>19</v>
      </c>
      <c r="H42" s="35">
        <v>39</v>
      </c>
      <c r="I42" s="35">
        <v>61</v>
      </c>
      <c r="J42" s="36">
        <v>0.381</v>
      </c>
      <c r="K42" s="37">
        <v>0</v>
      </c>
    </row>
    <row r="43" ht="14" spans="1:11">
      <c r="A43" s="32">
        <v>42</v>
      </c>
      <c r="B43" s="33" t="s">
        <v>93</v>
      </c>
      <c r="C43" s="32" t="s">
        <v>94</v>
      </c>
      <c r="D43" s="32">
        <v>0</v>
      </c>
      <c r="E43" s="35">
        <v>9.5</v>
      </c>
      <c r="F43" s="35">
        <v>8.5</v>
      </c>
      <c r="G43" s="35">
        <v>42</v>
      </c>
      <c r="H43" s="35">
        <v>60</v>
      </c>
      <c r="I43" s="35">
        <v>60</v>
      </c>
      <c r="J43" s="36">
        <v>0.375</v>
      </c>
      <c r="K43" s="37">
        <v>0</v>
      </c>
    </row>
    <row r="44" ht="14" spans="1:11">
      <c r="A44" s="32">
        <v>43</v>
      </c>
      <c r="B44" s="33" t="s">
        <v>95</v>
      </c>
      <c r="C44" s="32" t="s">
        <v>96</v>
      </c>
      <c r="D44" s="32">
        <v>0</v>
      </c>
      <c r="E44" s="35">
        <v>11</v>
      </c>
      <c r="F44" s="35">
        <v>11.5</v>
      </c>
      <c r="G44" s="35">
        <v>35</v>
      </c>
      <c r="H44" s="35">
        <v>57.5</v>
      </c>
      <c r="I44" s="35">
        <v>57.5</v>
      </c>
      <c r="J44" s="36">
        <v>0.359</v>
      </c>
      <c r="K44" s="37">
        <v>0</v>
      </c>
    </row>
    <row r="45" ht="14" spans="1:11">
      <c r="A45" s="32">
        <v>44</v>
      </c>
      <c r="B45" s="33" t="s">
        <v>97</v>
      </c>
      <c r="C45" s="32" t="s">
        <v>98</v>
      </c>
      <c r="D45" s="32">
        <v>3</v>
      </c>
      <c r="E45" s="35">
        <v>12.5</v>
      </c>
      <c r="F45" s="35">
        <v>11.5</v>
      </c>
      <c r="G45" s="35">
        <v>25</v>
      </c>
      <c r="H45" s="35">
        <v>49</v>
      </c>
      <c r="I45" s="35">
        <v>52</v>
      </c>
      <c r="J45" s="36">
        <v>0.325</v>
      </c>
      <c r="K45" s="37">
        <v>0</v>
      </c>
    </row>
    <row r="46" ht="14" spans="1:11">
      <c r="A46" s="32">
        <v>45</v>
      </c>
      <c r="B46" s="33" t="s">
        <v>99</v>
      </c>
      <c r="C46" s="32" t="s">
        <v>100</v>
      </c>
      <c r="D46" s="32">
        <v>5</v>
      </c>
      <c r="E46" s="35">
        <v>7</v>
      </c>
      <c r="F46" s="35">
        <v>7</v>
      </c>
      <c r="G46" s="35">
        <v>33</v>
      </c>
      <c r="H46" s="35">
        <v>47</v>
      </c>
      <c r="I46" s="35">
        <v>52</v>
      </c>
      <c r="J46" s="36">
        <v>0.325</v>
      </c>
      <c r="K46" s="37">
        <v>0</v>
      </c>
    </row>
    <row r="47" ht="14" spans="1:11">
      <c r="A47" s="32">
        <v>46</v>
      </c>
      <c r="B47" s="33" t="s">
        <v>101</v>
      </c>
      <c r="C47" s="32" t="s">
        <v>102</v>
      </c>
      <c r="D47" s="32">
        <v>5</v>
      </c>
      <c r="E47" s="35">
        <v>12</v>
      </c>
      <c r="F47" s="35">
        <v>10</v>
      </c>
      <c r="G47" s="35">
        <v>24</v>
      </c>
      <c r="H47" s="35">
        <v>46</v>
      </c>
      <c r="I47" s="35">
        <v>51</v>
      </c>
      <c r="J47" s="36">
        <v>0.319</v>
      </c>
      <c r="K47" s="37">
        <v>0</v>
      </c>
    </row>
    <row r="48" ht="14" spans="1:11">
      <c r="A48" s="32">
        <v>47</v>
      </c>
      <c r="B48" s="33" t="s">
        <v>103</v>
      </c>
      <c r="C48" s="32" t="s">
        <v>104</v>
      </c>
      <c r="D48" s="32">
        <v>12</v>
      </c>
      <c r="E48" s="35">
        <v>5</v>
      </c>
      <c r="F48" s="35">
        <v>5</v>
      </c>
      <c r="G48" s="35">
        <v>28</v>
      </c>
      <c r="H48" s="35">
        <v>38</v>
      </c>
      <c r="I48" s="35">
        <v>50</v>
      </c>
      <c r="J48" s="36">
        <v>0.313</v>
      </c>
      <c r="K48" s="37">
        <v>0</v>
      </c>
    </row>
    <row r="49" ht="14" spans="1:11">
      <c r="A49" s="32">
        <v>48</v>
      </c>
      <c r="B49" s="33" t="s">
        <v>105</v>
      </c>
      <c r="C49" s="32" t="s">
        <v>106</v>
      </c>
      <c r="D49" s="32">
        <v>10</v>
      </c>
      <c r="E49" s="35">
        <v>9</v>
      </c>
      <c r="F49" s="35">
        <v>6</v>
      </c>
      <c r="G49" s="35">
        <v>24</v>
      </c>
      <c r="H49" s="35">
        <v>39</v>
      </c>
      <c r="I49" s="35">
        <v>49</v>
      </c>
      <c r="J49" s="36">
        <v>0.306</v>
      </c>
      <c r="K49" s="37">
        <v>0</v>
      </c>
    </row>
    <row r="50" ht="14" spans="1:11">
      <c r="A50" s="32">
        <v>49</v>
      </c>
      <c r="B50" s="33" t="s">
        <v>107</v>
      </c>
      <c r="C50" s="32" t="s">
        <v>108</v>
      </c>
      <c r="D50" s="32">
        <v>10</v>
      </c>
      <c r="E50" s="35">
        <v>6.5</v>
      </c>
      <c r="F50" s="35">
        <v>7.5</v>
      </c>
      <c r="G50" s="35">
        <v>25</v>
      </c>
      <c r="H50" s="35">
        <v>39</v>
      </c>
      <c r="I50" s="35">
        <v>49</v>
      </c>
      <c r="J50" s="36">
        <v>0.306</v>
      </c>
      <c r="K50" s="37">
        <v>0</v>
      </c>
    </row>
    <row r="51" ht="14" spans="1:11">
      <c r="A51" s="32">
        <v>50</v>
      </c>
      <c r="B51" s="33" t="s">
        <v>109</v>
      </c>
      <c r="C51" s="32" t="s">
        <v>110</v>
      </c>
      <c r="D51" s="32">
        <v>0</v>
      </c>
      <c r="E51" s="35">
        <v>7</v>
      </c>
      <c r="F51" s="35">
        <v>7.5</v>
      </c>
      <c r="G51" s="35">
        <v>24</v>
      </c>
      <c r="H51" s="35">
        <v>38.5</v>
      </c>
      <c r="I51" s="35">
        <v>38.5</v>
      </c>
      <c r="J51" s="36">
        <v>0.241</v>
      </c>
      <c r="K51" s="37">
        <v>0</v>
      </c>
    </row>
    <row r="52" ht="14" spans="1:11">
      <c r="A52" s="32">
        <v>51</v>
      </c>
      <c r="B52" s="33" t="s">
        <v>111</v>
      </c>
      <c r="C52" s="32" t="s">
        <v>112</v>
      </c>
      <c r="D52" s="32">
        <v>5</v>
      </c>
      <c r="E52" s="35">
        <v>6.5</v>
      </c>
      <c r="F52" s="35">
        <v>3</v>
      </c>
      <c r="G52" s="35">
        <v>20</v>
      </c>
      <c r="H52" s="35">
        <v>29.5</v>
      </c>
      <c r="I52" s="35">
        <v>34.5</v>
      </c>
      <c r="J52" s="36">
        <v>0.216</v>
      </c>
      <c r="K52" s="37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A1001"/>
  <sheetViews>
    <sheetView workbookViewId="0">
      <selection activeCell="Q21" sqref="Q21"/>
    </sheetView>
  </sheetViews>
  <sheetFormatPr defaultColWidth="12.6339285714286" defaultRowHeight="15.75" customHeight="1"/>
  <cols>
    <col min="1" max="1" width="9.75" customWidth="1"/>
    <col min="2" max="2" width="11" customWidth="1"/>
    <col min="3" max="3" width="7.5" customWidth="1"/>
    <col min="4" max="4" width="8.13392857142857" customWidth="1"/>
    <col min="5" max="5" width="12.3839285714286" customWidth="1"/>
    <col min="6" max="6" width="11.3839285714286" customWidth="1"/>
    <col min="7" max="7" width="10.3839285714286" customWidth="1"/>
    <col min="8" max="8" width="18.3839285714286" customWidth="1"/>
    <col min="9" max="9" width="14.6339285714286" customWidth="1"/>
    <col min="10" max="10" width="12.8839285714286" customWidth="1"/>
    <col min="11" max="11" width="20.25" hidden="1" customWidth="1"/>
    <col min="12" max="12" width="20.25" customWidth="1"/>
    <col min="14" max="14" width="54.7857142857143" customWidth="1"/>
  </cols>
  <sheetData>
    <row r="1" customHeight="1" spans="1:27">
      <c r="A1" s="5"/>
      <c r="B1" s="5"/>
      <c r="C1" s="5"/>
      <c r="D1" s="5"/>
      <c r="E1" s="13"/>
      <c r="F1" s="13"/>
      <c r="G1" s="13"/>
      <c r="H1" s="14"/>
      <c r="I1" s="5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customHeight="1" spans="1:27">
      <c r="A2" s="5"/>
      <c r="B2" s="6" t="s">
        <v>0</v>
      </c>
      <c r="C2" s="6" t="s">
        <v>2</v>
      </c>
      <c r="D2" s="6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8" t="s">
        <v>8</v>
      </c>
      <c r="J2" s="19" t="s">
        <v>9</v>
      </c>
      <c r="K2" s="20" t="s">
        <v>113</v>
      </c>
      <c r="L2" s="20" t="s">
        <v>10</v>
      </c>
      <c r="M2" s="12"/>
      <c r="N2" s="25"/>
      <c r="O2" s="26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customHeight="1" spans="1:27">
      <c r="A3" s="7"/>
      <c r="B3" s="8">
        <v>1</v>
      </c>
      <c r="C3" s="9" t="s">
        <v>12</v>
      </c>
      <c r="D3" s="9">
        <v>60</v>
      </c>
      <c r="E3" s="16">
        <v>15.5</v>
      </c>
      <c r="F3" s="16">
        <v>14.5</v>
      </c>
      <c r="G3" s="16">
        <v>58</v>
      </c>
      <c r="H3" s="16">
        <f t="shared" ref="H3:H53" si="0">E3+F3+G3</f>
        <v>88</v>
      </c>
      <c r="I3" s="21">
        <f t="shared" ref="I3:I53" si="1">D3+H3</f>
        <v>148</v>
      </c>
      <c r="J3" s="22">
        <f t="shared" ref="J3:J53" si="2">I3/160</f>
        <v>0.925</v>
      </c>
      <c r="K3" s="23"/>
      <c r="L3" s="24">
        <v>1</v>
      </c>
      <c r="M3" s="12"/>
      <c r="N3" s="27"/>
      <c r="O3" s="2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customHeight="1" spans="1:27">
      <c r="A4" s="7"/>
      <c r="B4" s="10">
        <v>5</v>
      </c>
      <c r="C4" s="11" t="s">
        <v>14</v>
      </c>
      <c r="D4" s="11">
        <v>55</v>
      </c>
      <c r="E4" s="16">
        <v>17.5</v>
      </c>
      <c r="F4" s="16">
        <v>17.5</v>
      </c>
      <c r="G4" s="16">
        <v>55</v>
      </c>
      <c r="H4" s="16">
        <f t="shared" si="0"/>
        <v>90</v>
      </c>
      <c r="I4" s="21">
        <f t="shared" si="1"/>
        <v>145</v>
      </c>
      <c r="J4" s="22">
        <f t="shared" si="2"/>
        <v>0.90625</v>
      </c>
      <c r="K4" s="23"/>
      <c r="L4" s="24">
        <v>1</v>
      </c>
      <c r="M4" s="12"/>
      <c r="N4" s="25"/>
      <c r="O4" s="26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customHeight="1" spans="1:27">
      <c r="A5" s="7"/>
      <c r="B5" s="10">
        <v>3</v>
      </c>
      <c r="C5" s="11" t="s">
        <v>16</v>
      </c>
      <c r="D5" s="11">
        <v>59</v>
      </c>
      <c r="E5" s="16">
        <v>15</v>
      </c>
      <c r="F5" s="16">
        <v>15</v>
      </c>
      <c r="G5" s="16">
        <v>55</v>
      </c>
      <c r="H5" s="16">
        <f t="shared" si="0"/>
        <v>85</v>
      </c>
      <c r="I5" s="21">
        <f t="shared" si="1"/>
        <v>144</v>
      </c>
      <c r="J5" s="22">
        <f t="shared" si="2"/>
        <v>0.9</v>
      </c>
      <c r="K5" s="23"/>
      <c r="L5" s="24">
        <v>1</v>
      </c>
      <c r="M5" s="12"/>
      <c r="N5" s="27"/>
      <c r="O5" s="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customHeight="1" spans="1:27">
      <c r="A6" s="7"/>
      <c r="B6" s="10">
        <v>2</v>
      </c>
      <c r="C6" s="11" t="s">
        <v>18</v>
      </c>
      <c r="D6" s="11">
        <v>60</v>
      </c>
      <c r="E6" s="16">
        <v>17.5</v>
      </c>
      <c r="F6" s="16">
        <v>16.5</v>
      </c>
      <c r="G6" s="16">
        <v>48</v>
      </c>
      <c r="H6" s="16">
        <f t="shared" si="0"/>
        <v>82</v>
      </c>
      <c r="I6" s="21">
        <f t="shared" si="1"/>
        <v>142</v>
      </c>
      <c r="J6" s="22">
        <f t="shared" si="2"/>
        <v>0.8875</v>
      </c>
      <c r="K6" s="23"/>
      <c r="L6" s="24">
        <v>1</v>
      </c>
      <c r="M6" s="12"/>
      <c r="N6" s="25"/>
      <c r="O6" s="2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customHeight="1" spans="1:27">
      <c r="A7" s="7"/>
      <c r="B7" s="10">
        <v>7</v>
      </c>
      <c r="C7" s="11" t="s">
        <v>20</v>
      </c>
      <c r="D7" s="11">
        <v>50</v>
      </c>
      <c r="E7" s="16">
        <v>17.5</v>
      </c>
      <c r="F7" s="16">
        <v>15.5</v>
      </c>
      <c r="G7" s="16">
        <v>54</v>
      </c>
      <c r="H7" s="16">
        <f t="shared" si="0"/>
        <v>87</v>
      </c>
      <c r="I7" s="21">
        <f t="shared" si="1"/>
        <v>137</v>
      </c>
      <c r="J7" s="22">
        <f t="shared" si="2"/>
        <v>0.85625</v>
      </c>
      <c r="K7" s="23"/>
      <c r="L7" s="24">
        <v>1</v>
      </c>
      <c r="M7" s="12"/>
      <c r="N7" s="27"/>
      <c r="O7" s="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customHeight="1" spans="1:27">
      <c r="A8" s="7"/>
      <c r="B8" s="10">
        <v>9</v>
      </c>
      <c r="C8" s="11" t="s">
        <v>22</v>
      </c>
      <c r="D8" s="11">
        <v>45</v>
      </c>
      <c r="E8" s="16">
        <v>13.5</v>
      </c>
      <c r="F8" s="16">
        <v>17.5</v>
      </c>
      <c r="G8" s="16">
        <v>52</v>
      </c>
      <c r="H8" s="16">
        <f t="shared" si="0"/>
        <v>83</v>
      </c>
      <c r="I8" s="21">
        <f t="shared" si="1"/>
        <v>128</v>
      </c>
      <c r="J8" s="22">
        <f t="shared" si="2"/>
        <v>0.8</v>
      </c>
      <c r="K8" s="23"/>
      <c r="L8" s="24">
        <v>1</v>
      </c>
      <c r="M8" s="12"/>
      <c r="N8" s="25"/>
      <c r="O8" s="26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customHeight="1" spans="1:27">
      <c r="A9" s="7"/>
      <c r="B9" s="10">
        <v>15</v>
      </c>
      <c r="C9" s="11" t="s">
        <v>24</v>
      </c>
      <c r="D9" s="11">
        <v>43</v>
      </c>
      <c r="E9" s="16">
        <v>15.5</v>
      </c>
      <c r="F9" s="16">
        <v>12</v>
      </c>
      <c r="G9" s="16">
        <v>53</v>
      </c>
      <c r="H9" s="16">
        <f t="shared" si="0"/>
        <v>80.5</v>
      </c>
      <c r="I9" s="21">
        <f t="shared" si="1"/>
        <v>123.5</v>
      </c>
      <c r="J9" s="22">
        <f t="shared" si="2"/>
        <v>0.771875</v>
      </c>
      <c r="K9" s="23"/>
      <c r="L9" s="24">
        <v>0.5</v>
      </c>
      <c r="M9" s="12"/>
      <c r="N9" s="27"/>
      <c r="O9" s="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customHeight="1" spans="1:27">
      <c r="A10" s="7"/>
      <c r="B10" s="10">
        <v>13</v>
      </c>
      <c r="C10" s="11" t="s">
        <v>26</v>
      </c>
      <c r="D10" s="11">
        <v>44</v>
      </c>
      <c r="E10" s="16">
        <v>15</v>
      </c>
      <c r="F10" s="16">
        <v>14.5</v>
      </c>
      <c r="G10" s="16">
        <v>48</v>
      </c>
      <c r="H10" s="16">
        <f t="shared" si="0"/>
        <v>77.5</v>
      </c>
      <c r="I10" s="21">
        <f t="shared" si="1"/>
        <v>121.5</v>
      </c>
      <c r="J10" s="22">
        <f t="shared" si="2"/>
        <v>0.759375</v>
      </c>
      <c r="K10" s="23"/>
      <c r="L10" s="24">
        <v>0.5</v>
      </c>
      <c r="M10" s="12"/>
      <c r="N10" s="25"/>
      <c r="O10" s="26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customHeight="1" spans="1:27">
      <c r="A11" s="7"/>
      <c r="B11" s="10">
        <v>16</v>
      </c>
      <c r="C11" s="11" t="s">
        <v>28</v>
      </c>
      <c r="D11" s="11">
        <v>40</v>
      </c>
      <c r="E11" s="16">
        <v>15.5</v>
      </c>
      <c r="F11" s="16">
        <v>12.5</v>
      </c>
      <c r="G11" s="16">
        <v>50</v>
      </c>
      <c r="H11" s="16">
        <f t="shared" si="0"/>
        <v>78</v>
      </c>
      <c r="I11" s="21">
        <f t="shared" si="1"/>
        <v>118</v>
      </c>
      <c r="J11" s="22">
        <f t="shared" si="2"/>
        <v>0.7375</v>
      </c>
      <c r="K11" s="23"/>
      <c r="L11" s="24">
        <v>0.5</v>
      </c>
      <c r="M11" s="12"/>
      <c r="N11" s="27"/>
      <c r="O11" s="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customHeight="1" spans="1:27">
      <c r="A12" s="7"/>
      <c r="B12" s="10">
        <v>14</v>
      </c>
      <c r="C12" s="11" t="s">
        <v>30</v>
      </c>
      <c r="D12" s="11">
        <v>44</v>
      </c>
      <c r="E12" s="16">
        <v>18</v>
      </c>
      <c r="F12" s="16">
        <v>16</v>
      </c>
      <c r="G12" s="16">
        <v>40</v>
      </c>
      <c r="H12" s="16">
        <f t="shared" si="0"/>
        <v>74</v>
      </c>
      <c r="I12" s="21">
        <f t="shared" si="1"/>
        <v>118</v>
      </c>
      <c r="J12" s="22">
        <f t="shared" si="2"/>
        <v>0.7375</v>
      </c>
      <c r="K12" s="23"/>
      <c r="L12" s="24">
        <v>0.5</v>
      </c>
      <c r="M12" s="12"/>
      <c r="N12" s="25"/>
      <c r="O12" s="26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customHeight="1" spans="1:27">
      <c r="A13" s="7"/>
      <c r="B13" s="10">
        <v>4</v>
      </c>
      <c r="C13" s="11" t="s">
        <v>32</v>
      </c>
      <c r="D13" s="11">
        <v>58</v>
      </c>
      <c r="E13" s="16">
        <v>14.5</v>
      </c>
      <c r="F13" s="16">
        <v>8.5</v>
      </c>
      <c r="G13" s="16">
        <v>37</v>
      </c>
      <c r="H13" s="16">
        <f t="shared" si="0"/>
        <v>60</v>
      </c>
      <c r="I13" s="21">
        <f t="shared" si="1"/>
        <v>118</v>
      </c>
      <c r="J13" s="22">
        <f t="shared" si="2"/>
        <v>0.7375</v>
      </c>
      <c r="K13" s="23"/>
      <c r="L13" s="24">
        <v>0.5</v>
      </c>
      <c r="M13" s="12"/>
      <c r="N13" s="27"/>
      <c r="O13" s="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customHeight="1" spans="1:27">
      <c r="A14" s="7"/>
      <c r="B14" s="10">
        <v>8</v>
      </c>
      <c r="C14" s="11" t="s">
        <v>34</v>
      </c>
      <c r="D14" s="11">
        <v>45</v>
      </c>
      <c r="E14" s="16">
        <v>13.5</v>
      </c>
      <c r="F14" s="16">
        <v>13.5</v>
      </c>
      <c r="G14" s="16">
        <v>40</v>
      </c>
      <c r="H14" s="16">
        <f t="shared" si="0"/>
        <v>67</v>
      </c>
      <c r="I14" s="21">
        <f t="shared" si="1"/>
        <v>112</v>
      </c>
      <c r="J14" s="22">
        <f t="shared" si="2"/>
        <v>0.7</v>
      </c>
      <c r="K14" s="23"/>
      <c r="L14" s="24">
        <v>0.5</v>
      </c>
      <c r="M14" s="12"/>
      <c r="N14" s="25"/>
      <c r="O14" s="26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customHeight="1" spans="1:27">
      <c r="A15" s="7"/>
      <c r="B15" s="10">
        <v>29</v>
      </c>
      <c r="C15" s="11" t="s">
        <v>36</v>
      </c>
      <c r="D15" s="11">
        <v>20</v>
      </c>
      <c r="E15" s="16">
        <v>23.5</v>
      </c>
      <c r="F15" s="16">
        <v>12.5</v>
      </c>
      <c r="G15" s="16">
        <v>56</v>
      </c>
      <c r="H15" s="16">
        <f t="shared" si="0"/>
        <v>92</v>
      </c>
      <c r="I15" s="21">
        <f t="shared" si="1"/>
        <v>112</v>
      </c>
      <c r="J15" s="22">
        <f t="shared" si="2"/>
        <v>0.7</v>
      </c>
      <c r="K15" s="23"/>
      <c r="L15" s="24">
        <v>0.5</v>
      </c>
      <c r="M15" s="12"/>
      <c r="N15" s="27"/>
      <c r="O15" s="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customHeight="1" spans="1:27">
      <c r="A16" s="7"/>
      <c r="B16" s="10">
        <v>17</v>
      </c>
      <c r="C16" s="11" t="s">
        <v>38</v>
      </c>
      <c r="D16" s="11">
        <v>37</v>
      </c>
      <c r="E16" s="16">
        <v>16.5</v>
      </c>
      <c r="F16" s="16">
        <v>14.5</v>
      </c>
      <c r="G16" s="17">
        <v>40</v>
      </c>
      <c r="H16" s="16">
        <f t="shared" si="0"/>
        <v>71</v>
      </c>
      <c r="I16" s="21">
        <f t="shared" si="1"/>
        <v>108</v>
      </c>
      <c r="J16" s="22">
        <f t="shared" si="2"/>
        <v>0.675</v>
      </c>
      <c r="K16" s="23"/>
      <c r="L16" s="24">
        <v>0.3</v>
      </c>
      <c r="M16" s="12"/>
      <c r="N16" s="25"/>
      <c r="O16" s="26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customHeight="1" spans="1:27">
      <c r="A17" s="7"/>
      <c r="B17" s="10">
        <v>19</v>
      </c>
      <c r="C17" s="11" t="s">
        <v>40</v>
      </c>
      <c r="D17" s="11">
        <v>35</v>
      </c>
      <c r="E17" s="16">
        <v>16.5</v>
      </c>
      <c r="F17" s="16">
        <v>14</v>
      </c>
      <c r="G17" s="16">
        <v>42</v>
      </c>
      <c r="H17" s="16">
        <f t="shared" si="0"/>
        <v>72.5</v>
      </c>
      <c r="I17" s="21">
        <f t="shared" si="1"/>
        <v>107.5</v>
      </c>
      <c r="J17" s="22">
        <f t="shared" si="2"/>
        <v>0.671875</v>
      </c>
      <c r="K17" s="23"/>
      <c r="L17" s="24">
        <v>0.3</v>
      </c>
      <c r="M17" s="12"/>
      <c r="N17" s="27"/>
      <c r="O17" s="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customHeight="1" spans="1:27">
      <c r="A18" s="7"/>
      <c r="B18" s="10">
        <v>22</v>
      </c>
      <c r="C18" s="11" t="s">
        <v>42</v>
      </c>
      <c r="D18" s="11">
        <v>30</v>
      </c>
      <c r="E18" s="16">
        <v>12.5</v>
      </c>
      <c r="F18" s="16">
        <v>12.5</v>
      </c>
      <c r="G18" s="16">
        <v>50</v>
      </c>
      <c r="H18" s="16">
        <f t="shared" si="0"/>
        <v>75</v>
      </c>
      <c r="I18" s="21">
        <f t="shared" si="1"/>
        <v>105</v>
      </c>
      <c r="J18" s="22">
        <f t="shared" si="2"/>
        <v>0.65625</v>
      </c>
      <c r="K18" s="23"/>
      <c r="L18" s="24">
        <v>0.3</v>
      </c>
      <c r="M18" s="12"/>
      <c r="N18" s="25"/>
      <c r="O18" s="26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customHeight="1" spans="1:27">
      <c r="A19" s="7"/>
      <c r="B19" s="10">
        <v>23</v>
      </c>
      <c r="C19" s="11" t="s">
        <v>44</v>
      </c>
      <c r="D19" s="11">
        <v>25</v>
      </c>
      <c r="E19" s="16">
        <v>13.5</v>
      </c>
      <c r="F19" s="16">
        <v>13</v>
      </c>
      <c r="G19" s="16">
        <v>50</v>
      </c>
      <c r="H19" s="16">
        <f t="shared" si="0"/>
        <v>76.5</v>
      </c>
      <c r="I19" s="21">
        <f t="shared" si="1"/>
        <v>101.5</v>
      </c>
      <c r="J19" s="22">
        <f t="shared" si="2"/>
        <v>0.634375</v>
      </c>
      <c r="K19" s="23"/>
      <c r="L19" s="24">
        <v>0.3</v>
      </c>
      <c r="M19" s="12"/>
      <c r="N19" s="27"/>
      <c r="O19" s="2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customHeight="1" spans="1:27">
      <c r="A20" s="7"/>
      <c r="B20" s="10"/>
      <c r="C20" s="11" t="s">
        <v>46</v>
      </c>
      <c r="D20" s="11">
        <v>20</v>
      </c>
      <c r="E20" s="16">
        <v>17.5</v>
      </c>
      <c r="F20" s="16">
        <v>19.5</v>
      </c>
      <c r="G20" s="16">
        <v>42</v>
      </c>
      <c r="H20" s="16">
        <f t="shared" si="0"/>
        <v>79</v>
      </c>
      <c r="I20" s="21">
        <f t="shared" si="1"/>
        <v>99</v>
      </c>
      <c r="J20" s="22">
        <f t="shared" si="2"/>
        <v>0.61875</v>
      </c>
      <c r="K20" s="23"/>
      <c r="L20" s="24">
        <v>0.3</v>
      </c>
      <c r="M20" s="12"/>
      <c r="N20" s="25"/>
      <c r="O20" s="26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customHeight="1" spans="1:27">
      <c r="A21" s="7"/>
      <c r="B21" s="10">
        <v>32</v>
      </c>
      <c r="C21" s="11" t="s">
        <v>48</v>
      </c>
      <c r="D21" s="11">
        <v>15</v>
      </c>
      <c r="E21" s="16">
        <v>14</v>
      </c>
      <c r="F21" s="16">
        <v>12.5</v>
      </c>
      <c r="G21" s="17">
        <v>57</v>
      </c>
      <c r="H21" s="16">
        <f t="shared" si="0"/>
        <v>83.5</v>
      </c>
      <c r="I21" s="21">
        <f t="shared" si="1"/>
        <v>98.5</v>
      </c>
      <c r="J21" s="22">
        <f t="shared" si="2"/>
        <v>0.615625</v>
      </c>
      <c r="K21" s="23"/>
      <c r="L21" s="24">
        <v>0.3</v>
      </c>
      <c r="M21" s="12"/>
      <c r="N21" s="27"/>
      <c r="O21" s="28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customHeight="1" spans="1:27">
      <c r="A22" s="7"/>
      <c r="B22" s="10">
        <v>20</v>
      </c>
      <c r="C22" s="11" t="s">
        <v>50</v>
      </c>
      <c r="D22" s="11">
        <v>30</v>
      </c>
      <c r="E22" s="16">
        <v>12</v>
      </c>
      <c r="F22" s="16">
        <v>12.5</v>
      </c>
      <c r="G22" s="16">
        <v>44</v>
      </c>
      <c r="H22" s="16">
        <f t="shared" si="0"/>
        <v>68.5</v>
      </c>
      <c r="I22" s="21">
        <f t="shared" si="1"/>
        <v>98.5</v>
      </c>
      <c r="J22" s="22">
        <f t="shared" si="2"/>
        <v>0.615625</v>
      </c>
      <c r="K22" s="23"/>
      <c r="L22" s="24">
        <v>0.3</v>
      </c>
      <c r="M22" s="12"/>
      <c r="N22" s="25"/>
      <c r="O22" s="26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customHeight="1" spans="1:27">
      <c r="A23" s="7"/>
      <c r="B23" s="10">
        <v>41</v>
      </c>
      <c r="C23" s="11" t="s">
        <v>52</v>
      </c>
      <c r="D23" s="11">
        <v>5</v>
      </c>
      <c r="E23" s="16">
        <v>17</v>
      </c>
      <c r="F23" s="16">
        <v>17</v>
      </c>
      <c r="G23" s="16">
        <v>59</v>
      </c>
      <c r="H23" s="16">
        <f t="shared" si="0"/>
        <v>93</v>
      </c>
      <c r="I23" s="21">
        <f t="shared" si="1"/>
        <v>98</v>
      </c>
      <c r="J23" s="22">
        <f t="shared" si="2"/>
        <v>0.6125</v>
      </c>
      <c r="K23" s="23"/>
      <c r="L23" s="24">
        <v>0.3</v>
      </c>
      <c r="M23" s="12"/>
      <c r="N23" s="27"/>
      <c r="O23" s="28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customHeight="1" spans="1:27">
      <c r="A24" s="7"/>
      <c r="B24" s="10">
        <v>26</v>
      </c>
      <c r="C24" s="11" t="s">
        <v>54</v>
      </c>
      <c r="D24" s="11">
        <v>23</v>
      </c>
      <c r="E24" s="16">
        <v>13</v>
      </c>
      <c r="F24" s="16">
        <v>13</v>
      </c>
      <c r="G24" s="14">
        <v>47</v>
      </c>
      <c r="H24" s="16">
        <f t="shared" si="0"/>
        <v>73</v>
      </c>
      <c r="I24" s="21">
        <f t="shared" si="1"/>
        <v>96</v>
      </c>
      <c r="J24" s="22">
        <f t="shared" si="2"/>
        <v>0.6</v>
      </c>
      <c r="K24" s="23"/>
      <c r="L24" s="24">
        <v>0.3</v>
      </c>
      <c r="M24" s="12"/>
      <c r="N24" s="25"/>
      <c r="O24" s="26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customHeight="1" spans="1:27">
      <c r="A25" s="7"/>
      <c r="B25" s="10">
        <v>10</v>
      </c>
      <c r="C25" s="11" t="s">
        <v>56</v>
      </c>
      <c r="D25" s="11">
        <v>45</v>
      </c>
      <c r="E25" s="16">
        <v>5</v>
      </c>
      <c r="F25" s="16">
        <v>5.5</v>
      </c>
      <c r="G25" s="16">
        <v>39</v>
      </c>
      <c r="H25" s="16">
        <f t="shared" si="0"/>
        <v>49.5</v>
      </c>
      <c r="I25" s="21">
        <f t="shared" si="1"/>
        <v>94.5</v>
      </c>
      <c r="J25" s="22">
        <f t="shared" si="2"/>
        <v>0.590625</v>
      </c>
      <c r="K25" s="23"/>
      <c r="L25" s="24">
        <v>0.3</v>
      </c>
      <c r="M25" s="12"/>
      <c r="N25" s="27"/>
      <c r="O25" s="28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customHeight="1" spans="1:27">
      <c r="A26" s="7"/>
      <c r="B26" s="10">
        <v>30</v>
      </c>
      <c r="C26" s="11" t="s">
        <v>58</v>
      </c>
      <c r="D26" s="11">
        <v>18</v>
      </c>
      <c r="E26" s="16">
        <v>15.5</v>
      </c>
      <c r="F26" s="16">
        <v>12.5</v>
      </c>
      <c r="G26" s="16">
        <v>48</v>
      </c>
      <c r="H26" s="16">
        <f t="shared" si="0"/>
        <v>76</v>
      </c>
      <c r="I26" s="21">
        <f t="shared" si="1"/>
        <v>94</v>
      </c>
      <c r="J26" s="22">
        <f t="shared" si="2"/>
        <v>0.5875</v>
      </c>
      <c r="K26" s="23"/>
      <c r="L26" s="24">
        <v>0.3</v>
      </c>
      <c r="M26" s="12"/>
      <c r="N26" s="25"/>
      <c r="O26" s="26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customHeight="1" spans="1:27">
      <c r="A27" s="7"/>
      <c r="B27" s="10">
        <v>21</v>
      </c>
      <c r="C27" s="11" t="s">
        <v>60</v>
      </c>
      <c r="D27" s="11">
        <v>30</v>
      </c>
      <c r="E27" s="16">
        <v>14</v>
      </c>
      <c r="F27" s="16">
        <v>12</v>
      </c>
      <c r="G27" s="16">
        <v>38</v>
      </c>
      <c r="H27" s="16">
        <f t="shared" si="0"/>
        <v>64</v>
      </c>
      <c r="I27" s="21">
        <f t="shared" si="1"/>
        <v>94</v>
      </c>
      <c r="J27" s="22">
        <f t="shared" si="2"/>
        <v>0.5875</v>
      </c>
      <c r="K27" s="23"/>
      <c r="L27" s="24">
        <v>0.3</v>
      </c>
      <c r="M27" s="12"/>
      <c r="N27" s="27"/>
      <c r="O27" s="28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customHeight="1" spans="1:27">
      <c r="A28" s="7"/>
      <c r="B28" s="10">
        <v>6</v>
      </c>
      <c r="C28" s="11" t="s">
        <v>62</v>
      </c>
      <c r="D28" s="11">
        <v>50</v>
      </c>
      <c r="E28" s="16">
        <v>9.5</v>
      </c>
      <c r="F28" s="16">
        <v>7</v>
      </c>
      <c r="G28" s="14">
        <v>24</v>
      </c>
      <c r="H28" s="16">
        <f t="shared" si="0"/>
        <v>40.5</v>
      </c>
      <c r="I28" s="21">
        <f t="shared" si="1"/>
        <v>90.5</v>
      </c>
      <c r="J28" s="22">
        <f t="shared" si="2"/>
        <v>0.565625</v>
      </c>
      <c r="K28" s="23"/>
      <c r="L28" s="24">
        <v>0.3</v>
      </c>
      <c r="M28" s="12"/>
      <c r="N28" s="25"/>
      <c r="O28" s="26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customHeight="1" spans="1:27">
      <c r="A29" s="7"/>
      <c r="B29" s="10">
        <v>18</v>
      </c>
      <c r="C29" s="11" t="s">
        <v>64</v>
      </c>
      <c r="D29" s="11">
        <v>37</v>
      </c>
      <c r="E29" s="16">
        <v>9.5</v>
      </c>
      <c r="F29" s="16">
        <v>8.5</v>
      </c>
      <c r="G29" s="16">
        <v>35</v>
      </c>
      <c r="H29" s="16">
        <f t="shared" si="0"/>
        <v>53</v>
      </c>
      <c r="I29" s="21">
        <f t="shared" si="1"/>
        <v>90</v>
      </c>
      <c r="J29" s="22">
        <f t="shared" si="2"/>
        <v>0.5625</v>
      </c>
      <c r="K29" s="23"/>
      <c r="L29" s="24">
        <v>0.3</v>
      </c>
      <c r="M29" s="12"/>
      <c r="N29" s="27"/>
      <c r="O29" s="28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customHeight="1" spans="1:27">
      <c r="A30" s="7"/>
      <c r="B30" s="10">
        <v>43</v>
      </c>
      <c r="C30" s="11" t="s">
        <v>66</v>
      </c>
      <c r="D30" s="11">
        <v>5</v>
      </c>
      <c r="E30" s="16">
        <v>16.5</v>
      </c>
      <c r="F30" s="16">
        <v>12</v>
      </c>
      <c r="G30" s="16">
        <v>56</v>
      </c>
      <c r="H30" s="16">
        <f t="shared" si="0"/>
        <v>84.5</v>
      </c>
      <c r="I30" s="21">
        <f t="shared" si="1"/>
        <v>89.5</v>
      </c>
      <c r="J30" s="22">
        <f t="shared" si="2"/>
        <v>0.559375</v>
      </c>
      <c r="K30" s="23"/>
      <c r="L30" s="24">
        <v>0.3</v>
      </c>
      <c r="M30" s="12"/>
      <c r="N30" s="25"/>
      <c r="O30" s="26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customHeight="1" spans="1:27">
      <c r="A31" s="7"/>
      <c r="B31" s="10">
        <v>31</v>
      </c>
      <c r="C31" s="11" t="s">
        <v>68</v>
      </c>
      <c r="D31" s="11">
        <v>18</v>
      </c>
      <c r="E31" s="16">
        <v>12</v>
      </c>
      <c r="F31" s="16">
        <v>10</v>
      </c>
      <c r="G31" s="16">
        <v>49</v>
      </c>
      <c r="H31" s="16">
        <f t="shared" si="0"/>
        <v>71</v>
      </c>
      <c r="I31" s="21">
        <f t="shared" si="1"/>
        <v>89</v>
      </c>
      <c r="J31" s="22">
        <f t="shared" si="2"/>
        <v>0.55625</v>
      </c>
      <c r="K31" s="23"/>
      <c r="L31" s="24">
        <v>0.3</v>
      </c>
      <c r="M31" s="12"/>
      <c r="N31" s="27"/>
      <c r="O31" s="28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customHeight="1" spans="1:27">
      <c r="A32" s="7"/>
      <c r="B32" s="10">
        <v>12</v>
      </c>
      <c r="C32" s="11" t="s">
        <v>70</v>
      </c>
      <c r="D32" s="11">
        <v>44</v>
      </c>
      <c r="E32" s="16">
        <v>8</v>
      </c>
      <c r="F32" s="16">
        <v>6.5</v>
      </c>
      <c r="G32" s="16">
        <v>29</v>
      </c>
      <c r="H32" s="16">
        <f t="shared" si="0"/>
        <v>43.5</v>
      </c>
      <c r="I32" s="21">
        <f t="shared" si="1"/>
        <v>87.5</v>
      </c>
      <c r="J32" s="22">
        <f t="shared" si="2"/>
        <v>0.546875</v>
      </c>
      <c r="K32" s="23"/>
      <c r="L32" s="24">
        <v>0</v>
      </c>
      <c r="M32" s="12"/>
      <c r="N32" s="25"/>
      <c r="O32" s="26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customHeight="1" spans="1:27">
      <c r="A33" s="7"/>
      <c r="B33" s="10">
        <v>47</v>
      </c>
      <c r="C33" s="11" t="s">
        <v>72</v>
      </c>
      <c r="D33" s="11">
        <v>0</v>
      </c>
      <c r="E33" s="16">
        <v>17</v>
      </c>
      <c r="F33" s="16">
        <v>17.5</v>
      </c>
      <c r="G33" s="16">
        <v>52</v>
      </c>
      <c r="H33" s="16">
        <f t="shared" si="0"/>
        <v>86.5</v>
      </c>
      <c r="I33" s="21">
        <f t="shared" si="1"/>
        <v>86.5</v>
      </c>
      <c r="J33" s="22">
        <f t="shared" si="2"/>
        <v>0.540625</v>
      </c>
      <c r="K33" s="23"/>
      <c r="L33" s="24">
        <v>0</v>
      </c>
      <c r="M33" s="12"/>
      <c r="N33" s="27"/>
      <c r="O33" s="28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customHeight="1" spans="1:27">
      <c r="A34" s="7"/>
      <c r="B34" s="10">
        <v>11</v>
      </c>
      <c r="C34" s="11" t="s">
        <v>74</v>
      </c>
      <c r="D34" s="11">
        <v>44</v>
      </c>
      <c r="E34" s="16">
        <v>8.5</v>
      </c>
      <c r="F34" s="16">
        <v>8</v>
      </c>
      <c r="G34" s="16">
        <v>20</v>
      </c>
      <c r="H34" s="16">
        <f t="shared" si="0"/>
        <v>36.5</v>
      </c>
      <c r="I34" s="21">
        <f t="shared" si="1"/>
        <v>80.5</v>
      </c>
      <c r="J34" s="22">
        <f t="shared" si="2"/>
        <v>0.503125</v>
      </c>
      <c r="K34" s="23"/>
      <c r="L34" s="24">
        <v>0</v>
      </c>
      <c r="M34" s="12"/>
      <c r="N34" s="25"/>
      <c r="O34" s="26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customHeight="1" spans="1:27">
      <c r="A35" s="7"/>
      <c r="B35" s="10">
        <v>25</v>
      </c>
      <c r="C35" s="11" t="s">
        <v>76</v>
      </c>
      <c r="D35" s="11">
        <v>24</v>
      </c>
      <c r="E35" s="16">
        <v>16</v>
      </c>
      <c r="F35" s="16">
        <v>14</v>
      </c>
      <c r="G35" s="16">
        <v>26</v>
      </c>
      <c r="H35" s="16">
        <f t="shared" si="0"/>
        <v>56</v>
      </c>
      <c r="I35" s="21">
        <f t="shared" si="1"/>
        <v>80</v>
      </c>
      <c r="J35" s="22">
        <f t="shared" si="2"/>
        <v>0.5</v>
      </c>
      <c r="K35" s="23"/>
      <c r="L35" s="24">
        <v>0</v>
      </c>
      <c r="M35" s="12"/>
      <c r="N35" s="27"/>
      <c r="O35" s="28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customHeight="1" spans="1:27">
      <c r="A36" s="7"/>
      <c r="B36" s="10">
        <v>36</v>
      </c>
      <c r="C36" s="11" t="s">
        <v>78</v>
      </c>
      <c r="D36" s="11">
        <v>10</v>
      </c>
      <c r="E36" s="16">
        <v>17</v>
      </c>
      <c r="F36" s="16">
        <v>14</v>
      </c>
      <c r="G36" s="16">
        <v>36</v>
      </c>
      <c r="H36" s="16">
        <f t="shared" si="0"/>
        <v>67</v>
      </c>
      <c r="I36" s="21">
        <f t="shared" si="1"/>
        <v>77</v>
      </c>
      <c r="J36" s="22">
        <f t="shared" si="2"/>
        <v>0.48125</v>
      </c>
      <c r="K36" s="23"/>
      <c r="L36" s="24">
        <v>0</v>
      </c>
      <c r="M36" s="12"/>
      <c r="N36" s="25"/>
      <c r="O36" s="26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customHeight="1" spans="1:27">
      <c r="A37" s="7"/>
      <c r="B37" s="10">
        <v>34</v>
      </c>
      <c r="C37" s="11" t="s">
        <v>80</v>
      </c>
      <c r="D37" s="11">
        <v>11</v>
      </c>
      <c r="E37" s="16">
        <v>18.5</v>
      </c>
      <c r="F37" s="16">
        <v>15</v>
      </c>
      <c r="G37" s="16">
        <v>31</v>
      </c>
      <c r="H37" s="16">
        <f t="shared" si="0"/>
        <v>64.5</v>
      </c>
      <c r="I37" s="21">
        <f t="shared" si="1"/>
        <v>75.5</v>
      </c>
      <c r="J37" s="22">
        <f t="shared" si="2"/>
        <v>0.471875</v>
      </c>
      <c r="K37" s="23"/>
      <c r="L37" s="24">
        <v>0</v>
      </c>
      <c r="M37" s="12"/>
      <c r="N37" s="27"/>
      <c r="O37" s="28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customHeight="1" spans="1:27">
      <c r="A38" s="7"/>
      <c r="B38" s="10">
        <v>39</v>
      </c>
      <c r="C38" s="11" t="s">
        <v>82</v>
      </c>
      <c r="D38" s="11">
        <v>7</v>
      </c>
      <c r="E38" s="16">
        <v>10</v>
      </c>
      <c r="F38" s="16">
        <v>9.5</v>
      </c>
      <c r="G38" s="16">
        <v>46</v>
      </c>
      <c r="H38" s="16">
        <f t="shared" si="0"/>
        <v>65.5</v>
      </c>
      <c r="I38" s="21">
        <f t="shared" si="1"/>
        <v>72.5</v>
      </c>
      <c r="J38" s="22">
        <f t="shared" si="2"/>
        <v>0.453125</v>
      </c>
      <c r="K38" s="23"/>
      <c r="L38" s="24">
        <v>0</v>
      </c>
      <c r="M38" s="12"/>
      <c r="N38" s="25"/>
      <c r="O38" s="26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customHeight="1" spans="1:27">
      <c r="A39" s="7"/>
      <c r="B39" s="10">
        <v>45</v>
      </c>
      <c r="C39" s="11" t="s">
        <v>84</v>
      </c>
      <c r="D39" s="11">
        <v>5</v>
      </c>
      <c r="E39" s="16">
        <v>15</v>
      </c>
      <c r="F39" s="16">
        <v>12.5</v>
      </c>
      <c r="G39" s="16">
        <v>37</v>
      </c>
      <c r="H39" s="16">
        <f t="shared" si="0"/>
        <v>64.5</v>
      </c>
      <c r="I39" s="21">
        <f t="shared" si="1"/>
        <v>69.5</v>
      </c>
      <c r="J39" s="22">
        <f t="shared" si="2"/>
        <v>0.434375</v>
      </c>
      <c r="K39" s="23"/>
      <c r="L39" s="24">
        <v>0</v>
      </c>
      <c r="M39" s="12"/>
      <c r="N39" s="27"/>
      <c r="O39" s="28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customHeight="1" spans="1:27">
      <c r="A40" s="7"/>
      <c r="B40" s="10"/>
      <c r="C40" s="11" t="s">
        <v>86</v>
      </c>
      <c r="D40" s="11">
        <v>10</v>
      </c>
      <c r="E40" s="16">
        <v>12.5</v>
      </c>
      <c r="F40" s="16">
        <v>12</v>
      </c>
      <c r="G40" s="16">
        <v>35</v>
      </c>
      <c r="H40" s="16">
        <f t="shared" si="0"/>
        <v>59.5</v>
      </c>
      <c r="I40" s="21">
        <f t="shared" si="1"/>
        <v>69.5</v>
      </c>
      <c r="J40" s="22">
        <f t="shared" si="2"/>
        <v>0.434375</v>
      </c>
      <c r="K40" s="23"/>
      <c r="L40" s="24">
        <v>0</v>
      </c>
      <c r="M40" s="12"/>
      <c r="N40" s="25"/>
      <c r="O40" s="26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customHeight="1" spans="1:27">
      <c r="A41" s="7"/>
      <c r="B41" s="10">
        <v>51</v>
      </c>
      <c r="C41" s="11" t="s">
        <v>88</v>
      </c>
      <c r="D41" s="11">
        <v>0</v>
      </c>
      <c r="E41" s="16">
        <v>12.5</v>
      </c>
      <c r="F41" s="16">
        <v>12.5</v>
      </c>
      <c r="G41" s="16">
        <v>38</v>
      </c>
      <c r="H41" s="16">
        <f t="shared" si="0"/>
        <v>63</v>
      </c>
      <c r="I41" s="21">
        <f t="shared" si="1"/>
        <v>63</v>
      </c>
      <c r="J41" s="22">
        <f t="shared" si="2"/>
        <v>0.39375</v>
      </c>
      <c r="K41" s="23"/>
      <c r="L41" s="24">
        <v>0</v>
      </c>
      <c r="M41" s="12"/>
      <c r="N41" s="27"/>
      <c r="O41" s="28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customHeight="1" spans="1:27">
      <c r="A42" s="7"/>
      <c r="B42" s="10">
        <v>24</v>
      </c>
      <c r="C42" s="11" t="s">
        <v>90</v>
      </c>
      <c r="D42" s="11">
        <v>24</v>
      </c>
      <c r="E42" s="16">
        <v>7.5</v>
      </c>
      <c r="F42" s="16">
        <v>4.5</v>
      </c>
      <c r="G42" s="16">
        <v>26</v>
      </c>
      <c r="H42" s="16">
        <f t="shared" si="0"/>
        <v>38</v>
      </c>
      <c r="I42" s="21">
        <f t="shared" si="1"/>
        <v>62</v>
      </c>
      <c r="J42" s="22">
        <f t="shared" si="2"/>
        <v>0.3875</v>
      </c>
      <c r="K42" s="23"/>
      <c r="L42" s="24">
        <v>0</v>
      </c>
      <c r="M42" s="12"/>
      <c r="N42" s="25"/>
      <c r="O42" s="26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customHeight="1" spans="1:27">
      <c r="A43" s="7"/>
      <c r="B43" s="10">
        <v>27</v>
      </c>
      <c r="C43" s="11" t="s">
        <v>92</v>
      </c>
      <c r="D43" s="11">
        <v>22</v>
      </c>
      <c r="E43" s="16">
        <v>9</v>
      </c>
      <c r="F43" s="16">
        <v>11</v>
      </c>
      <c r="G43" s="16">
        <v>19</v>
      </c>
      <c r="H43" s="16">
        <f t="shared" si="0"/>
        <v>39</v>
      </c>
      <c r="I43" s="21">
        <f t="shared" si="1"/>
        <v>61</v>
      </c>
      <c r="J43" s="22">
        <f t="shared" si="2"/>
        <v>0.38125</v>
      </c>
      <c r="K43" s="23"/>
      <c r="L43" s="24">
        <v>0</v>
      </c>
      <c r="M43" s="12"/>
      <c r="N43" s="27"/>
      <c r="O43" s="28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customHeight="1" spans="1:27">
      <c r="A44" s="7"/>
      <c r="B44" s="10">
        <v>49</v>
      </c>
      <c r="C44" s="11" t="s">
        <v>94</v>
      </c>
      <c r="D44" s="11">
        <v>0</v>
      </c>
      <c r="E44" s="16">
        <v>9.5</v>
      </c>
      <c r="F44" s="16">
        <v>8.5</v>
      </c>
      <c r="G44" s="16">
        <v>42</v>
      </c>
      <c r="H44" s="16">
        <f t="shared" si="0"/>
        <v>60</v>
      </c>
      <c r="I44" s="21">
        <f t="shared" si="1"/>
        <v>60</v>
      </c>
      <c r="J44" s="22">
        <f t="shared" si="2"/>
        <v>0.375</v>
      </c>
      <c r="K44" s="23"/>
      <c r="L44" s="24">
        <v>0</v>
      </c>
      <c r="M44" s="12"/>
      <c r="N44" s="25"/>
      <c r="O44" s="26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customHeight="1" spans="1:27">
      <c r="A45" s="7"/>
      <c r="B45" s="10">
        <v>48</v>
      </c>
      <c r="C45" s="11" t="s">
        <v>96</v>
      </c>
      <c r="D45" s="11">
        <v>0</v>
      </c>
      <c r="E45" s="16">
        <v>11</v>
      </c>
      <c r="F45" s="16">
        <v>11.5</v>
      </c>
      <c r="G45" s="16">
        <v>35</v>
      </c>
      <c r="H45" s="16">
        <f t="shared" si="0"/>
        <v>57.5</v>
      </c>
      <c r="I45" s="21">
        <f t="shared" si="1"/>
        <v>57.5</v>
      </c>
      <c r="J45" s="22">
        <f t="shared" si="2"/>
        <v>0.359375</v>
      </c>
      <c r="K45" s="23"/>
      <c r="L45" s="24">
        <v>0</v>
      </c>
      <c r="M45" s="12"/>
      <c r="N45" s="27"/>
      <c r="O45" s="28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customHeight="1" spans="1:27">
      <c r="A46" s="7"/>
      <c r="B46" s="10">
        <v>46</v>
      </c>
      <c r="C46" s="11" t="s">
        <v>98</v>
      </c>
      <c r="D46" s="11">
        <v>3</v>
      </c>
      <c r="E46" s="16">
        <v>12.5</v>
      </c>
      <c r="F46" s="16">
        <v>11.5</v>
      </c>
      <c r="G46" s="16">
        <v>25</v>
      </c>
      <c r="H46" s="16">
        <f t="shared" si="0"/>
        <v>49</v>
      </c>
      <c r="I46" s="21">
        <f t="shared" si="1"/>
        <v>52</v>
      </c>
      <c r="J46" s="22">
        <f t="shared" si="2"/>
        <v>0.325</v>
      </c>
      <c r="K46" s="23"/>
      <c r="L46" s="24">
        <v>0</v>
      </c>
      <c r="M46" s="12"/>
      <c r="N46" s="25"/>
      <c r="O46" s="26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customHeight="1" spans="1:27">
      <c r="A47" s="7"/>
      <c r="B47" s="10">
        <v>44</v>
      </c>
      <c r="C47" s="11" t="s">
        <v>100</v>
      </c>
      <c r="D47" s="11">
        <v>5</v>
      </c>
      <c r="E47" s="16">
        <v>7</v>
      </c>
      <c r="F47" s="16">
        <v>7</v>
      </c>
      <c r="G47" s="16">
        <v>33</v>
      </c>
      <c r="H47" s="16">
        <f t="shared" si="0"/>
        <v>47</v>
      </c>
      <c r="I47" s="21">
        <f t="shared" si="1"/>
        <v>52</v>
      </c>
      <c r="J47" s="22">
        <f t="shared" si="2"/>
        <v>0.325</v>
      </c>
      <c r="K47" s="23"/>
      <c r="L47" s="24">
        <v>0</v>
      </c>
      <c r="M47" s="12"/>
      <c r="N47" s="27"/>
      <c r="O47" s="28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customHeight="1" spans="1:27">
      <c r="A48" s="7"/>
      <c r="B48" s="10">
        <v>42</v>
      </c>
      <c r="C48" s="11" t="s">
        <v>102</v>
      </c>
      <c r="D48" s="11">
        <v>5</v>
      </c>
      <c r="E48" s="16">
        <v>12</v>
      </c>
      <c r="F48" s="16">
        <v>10</v>
      </c>
      <c r="G48" s="16">
        <v>24</v>
      </c>
      <c r="H48" s="16">
        <f t="shared" si="0"/>
        <v>46</v>
      </c>
      <c r="I48" s="21">
        <f t="shared" si="1"/>
        <v>51</v>
      </c>
      <c r="J48" s="22">
        <f t="shared" si="2"/>
        <v>0.31875</v>
      </c>
      <c r="K48" s="23"/>
      <c r="L48" s="24">
        <v>0</v>
      </c>
      <c r="M48" s="12"/>
      <c r="N48" s="25"/>
      <c r="O48" s="26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customHeight="1" spans="1:27">
      <c r="A49" s="7"/>
      <c r="B49" s="10">
        <v>33</v>
      </c>
      <c r="C49" s="11" t="s">
        <v>104</v>
      </c>
      <c r="D49" s="11">
        <v>12</v>
      </c>
      <c r="E49" s="16">
        <v>5</v>
      </c>
      <c r="F49" s="16">
        <v>5</v>
      </c>
      <c r="G49" s="16">
        <v>28</v>
      </c>
      <c r="H49" s="16">
        <f t="shared" si="0"/>
        <v>38</v>
      </c>
      <c r="I49" s="21">
        <f t="shared" si="1"/>
        <v>50</v>
      </c>
      <c r="J49" s="22">
        <f t="shared" si="2"/>
        <v>0.3125</v>
      </c>
      <c r="K49" s="23"/>
      <c r="L49" s="24">
        <v>0</v>
      </c>
      <c r="M49" s="12"/>
      <c r="N49" s="27"/>
      <c r="O49" s="28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customHeight="1" spans="1:27">
      <c r="A50" s="7"/>
      <c r="B50" s="10">
        <v>35</v>
      </c>
      <c r="C50" s="11" t="s">
        <v>106</v>
      </c>
      <c r="D50" s="11">
        <v>10</v>
      </c>
      <c r="E50" s="16">
        <v>9</v>
      </c>
      <c r="F50" s="16">
        <v>6</v>
      </c>
      <c r="G50" s="16">
        <v>24</v>
      </c>
      <c r="H50" s="16">
        <f t="shared" si="0"/>
        <v>39</v>
      </c>
      <c r="I50" s="21">
        <f t="shared" si="1"/>
        <v>49</v>
      </c>
      <c r="J50" s="22">
        <f t="shared" si="2"/>
        <v>0.30625</v>
      </c>
      <c r="K50" s="23"/>
      <c r="L50" s="24">
        <v>0</v>
      </c>
      <c r="M50" s="12"/>
      <c r="N50" s="25"/>
      <c r="O50" s="26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customHeight="1" spans="1:27">
      <c r="A51" s="7"/>
      <c r="B51" s="10">
        <v>38</v>
      </c>
      <c r="C51" s="11" t="s">
        <v>108</v>
      </c>
      <c r="D51" s="11">
        <v>10</v>
      </c>
      <c r="E51" s="16">
        <v>6.5</v>
      </c>
      <c r="F51" s="16">
        <v>7.5</v>
      </c>
      <c r="G51" s="16">
        <v>25</v>
      </c>
      <c r="H51" s="16">
        <f t="shared" si="0"/>
        <v>39</v>
      </c>
      <c r="I51" s="21">
        <f t="shared" si="1"/>
        <v>49</v>
      </c>
      <c r="J51" s="22">
        <f t="shared" si="2"/>
        <v>0.30625</v>
      </c>
      <c r="K51" s="23"/>
      <c r="L51" s="24">
        <v>0</v>
      </c>
      <c r="M51" s="12"/>
      <c r="N51" s="27"/>
      <c r="O51" s="28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customHeight="1" spans="1:27">
      <c r="A52" s="7"/>
      <c r="B52" s="10">
        <v>50</v>
      </c>
      <c r="C52" s="11" t="s">
        <v>114</v>
      </c>
      <c r="D52" s="11">
        <v>0</v>
      </c>
      <c r="E52" s="16">
        <v>7</v>
      </c>
      <c r="F52" s="16">
        <v>7.5</v>
      </c>
      <c r="G52" s="16">
        <v>24</v>
      </c>
      <c r="H52" s="16">
        <f t="shared" si="0"/>
        <v>38.5</v>
      </c>
      <c r="I52" s="21">
        <f t="shared" si="1"/>
        <v>38.5</v>
      </c>
      <c r="J52" s="22">
        <f t="shared" si="2"/>
        <v>0.240625</v>
      </c>
      <c r="K52" s="23"/>
      <c r="L52" s="24">
        <v>0</v>
      </c>
      <c r="M52" s="12"/>
      <c r="N52" s="25"/>
      <c r="O52" s="26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customHeight="1" spans="1:27">
      <c r="A53" s="7"/>
      <c r="B53" s="10">
        <v>40</v>
      </c>
      <c r="C53" s="11" t="s">
        <v>112</v>
      </c>
      <c r="D53" s="11">
        <v>5</v>
      </c>
      <c r="E53" s="16">
        <v>6.5</v>
      </c>
      <c r="F53" s="16">
        <v>3</v>
      </c>
      <c r="G53" s="16">
        <v>20</v>
      </c>
      <c r="H53" s="16">
        <f t="shared" si="0"/>
        <v>29.5</v>
      </c>
      <c r="I53" s="21">
        <f t="shared" si="1"/>
        <v>34.5</v>
      </c>
      <c r="J53" s="22">
        <f t="shared" si="2"/>
        <v>0.215625</v>
      </c>
      <c r="K53" s="23"/>
      <c r="L53" s="24">
        <v>0</v>
      </c>
      <c r="M53" s="12"/>
      <c r="N53" s="27"/>
      <c r="O53" s="28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customHeight="1" spans="1:2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25"/>
      <c r="O54" s="26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customHeight="1" spans="1:2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27"/>
      <c r="O55" s="28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customHeight="1" spans="1:2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25"/>
      <c r="O56" s="26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customHeight="1" spans="1:2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27"/>
      <c r="O57" s="28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customHeight="1" spans="1:2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25"/>
      <c r="O58" s="26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customHeight="1" spans="1:2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27"/>
      <c r="O59" s="28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customHeight="1" spans="1:2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25"/>
      <c r="O60" s="26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customHeight="1" spans="1:2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27"/>
      <c r="O61" s="28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customHeight="1" spans="1:2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25"/>
      <c r="O62" s="26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customHeight="1" spans="1:2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27"/>
      <c r="O63" s="28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customHeight="1" spans="1:2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25"/>
      <c r="O64" s="26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customHeight="1" spans="1:2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27"/>
      <c r="O65" s="28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customHeight="1" spans="1:2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25"/>
      <c r="O66" s="26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customHeight="1" spans="1:2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27"/>
      <c r="O67" s="28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customHeight="1" spans="1:2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25"/>
      <c r="O68" s="26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customHeight="1" spans="1:2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27"/>
      <c r="O69" s="28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customHeight="1" spans="1:2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25"/>
      <c r="O70" s="26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customHeight="1" spans="1:2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27"/>
      <c r="O71" s="28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customHeight="1" spans="1:2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25"/>
      <c r="O72" s="26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customHeight="1" spans="1:2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27"/>
      <c r="O73" s="28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customHeight="1" spans="1:2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25"/>
      <c r="O74" s="26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customHeight="1" spans="1:2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27"/>
      <c r="O75" s="28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customHeight="1" spans="1:2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25"/>
      <c r="O76" s="26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customHeight="1" spans="1:2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27"/>
      <c r="O77" s="2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customHeight="1" spans="1:2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25"/>
      <c r="O78" s="26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customHeight="1" spans="1:2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27"/>
      <c r="O79" s="2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customHeight="1" spans="1:2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25"/>
      <c r="O80" s="26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customHeight="1" spans="1:2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27"/>
      <c r="O81" s="2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customHeight="1" spans="1:2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25"/>
      <c r="O82" s="26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customHeight="1" spans="1:2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27"/>
      <c r="O83" s="2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customHeight="1" spans="1:2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25"/>
      <c r="O84" s="26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customHeight="1" spans="1:2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27"/>
      <c r="O85" s="28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customHeight="1" spans="1:2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25"/>
      <c r="O86" s="26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customHeight="1" spans="1:2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27"/>
      <c r="O87" s="28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customHeight="1" spans="1:2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25"/>
      <c r="O88" s="26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customHeight="1" spans="1:2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27"/>
      <c r="O89" s="28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customHeight="1" spans="1:2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25"/>
      <c r="O90" s="26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customHeight="1" spans="1:2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27"/>
      <c r="O91" s="28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customHeight="1" spans="1:2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25"/>
      <c r="O92" s="26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customHeight="1" spans="1:27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27"/>
      <c r="O93" s="28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customHeight="1" spans="1:27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25"/>
      <c r="O94" s="26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customHeight="1" spans="1:27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27"/>
      <c r="O95" s="28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customHeight="1" spans="1:27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25"/>
      <c r="O96" s="26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customHeight="1" spans="1:2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27"/>
      <c r="O97" s="28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customHeight="1" spans="1:27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25"/>
      <c r="O98" s="26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customHeight="1" spans="1:27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27"/>
      <c r="O99" s="28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customHeight="1" spans="1:27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25"/>
      <c r="O100" s="26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customHeight="1" spans="1:27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27"/>
      <c r="O101" s="28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customHeight="1" spans="1:27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customHeight="1" spans="1:27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customHeight="1" spans="1:27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customHeight="1" spans="1:27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customHeight="1" spans="1:27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customHeight="1" spans="1:2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customHeight="1" spans="1:27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customHeight="1" spans="1:27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customHeight="1" spans="1:27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customHeight="1" spans="1:27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customHeight="1" spans="1:27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customHeight="1" spans="1:27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customHeight="1" spans="1:27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customHeight="1" spans="1:27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customHeight="1" spans="1:27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customHeight="1" spans="1:2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customHeight="1" spans="1:27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customHeight="1" spans="1:27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customHeight="1" spans="1:27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customHeight="1" spans="1:27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customHeight="1" spans="1:27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customHeight="1" spans="1:27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customHeight="1" spans="1:27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customHeight="1" spans="1:27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customHeight="1" spans="1:27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customHeight="1" spans="1: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customHeight="1" spans="1:27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customHeight="1" spans="1:27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customHeight="1" spans="1:27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customHeight="1" spans="1:27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customHeight="1" spans="1:27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customHeight="1" spans="1:27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customHeight="1" spans="1:27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customHeight="1" spans="1:27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customHeight="1" spans="1:27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customHeight="1" spans="1:2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customHeight="1" spans="1:27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customHeight="1" spans="1:27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customHeight="1" spans="1:27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customHeight="1" spans="1:27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customHeight="1" spans="1:27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customHeight="1" spans="1:27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customHeight="1" spans="1:27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customHeight="1" spans="1:27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customHeight="1" spans="1:27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customHeight="1" spans="1:2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customHeight="1" spans="1:27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customHeight="1" spans="1:27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customHeight="1" spans="1:27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customHeight="1" spans="1:27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customHeight="1" spans="1:27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customHeight="1" spans="1:27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customHeight="1" spans="1:27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customHeight="1" spans="1:27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customHeight="1" spans="1:27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customHeight="1" spans="1:2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customHeight="1" spans="1:27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customHeight="1" spans="1:27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customHeight="1" spans="1:27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customHeight="1" spans="1:27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customHeight="1" spans="1:27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customHeight="1" spans="1:27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customHeight="1" spans="1:27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customHeight="1" spans="1:27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customHeight="1" spans="1:27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customHeight="1" spans="1:2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customHeight="1" spans="1:27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customHeight="1" spans="1:27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customHeight="1" spans="1:27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customHeight="1" spans="1:27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customHeight="1" spans="1:27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customHeight="1" spans="1:27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customHeight="1" spans="1:27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customHeight="1" spans="1:27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customHeight="1" spans="1:27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customHeight="1" spans="1:2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customHeight="1" spans="1:27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customHeight="1" spans="1:27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customHeight="1" spans="1:27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customHeight="1" spans="1:27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customHeight="1" spans="1:27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customHeight="1" spans="1:27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customHeight="1" spans="1:27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customHeight="1" spans="1:27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customHeight="1" spans="1:27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customHeight="1" spans="1:2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customHeight="1" spans="1:27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customHeight="1" spans="1:27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customHeight="1" spans="1:27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customHeight="1" spans="1:27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customHeight="1" spans="1:27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customHeight="1" spans="1:27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customHeight="1" spans="1:27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customHeight="1" spans="1:27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customHeight="1" spans="1:27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customHeight="1" spans="1:2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customHeight="1" spans="1:27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customHeight="1" spans="1:27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customHeight="1" spans="1:27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customHeight="1" spans="1:27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customHeight="1" spans="1:27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customHeight="1" spans="1:27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customHeight="1" spans="1:27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customHeight="1" spans="1:27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customHeight="1" spans="1:27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customHeight="1" spans="1:2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customHeight="1" spans="1:27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customHeight="1" spans="1:27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customHeight="1" spans="1:27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customHeight="1" spans="1:27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customHeight="1" spans="1:27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customHeight="1" spans="1:27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customHeight="1" spans="1:27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customHeight="1" spans="1:27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customHeight="1" spans="1:27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customHeight="1" spans="1:2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customHeight="1" spans="1:27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customHeight="1" spans="1:27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customHeight="1" spans="1:27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customHeight="1" spans="1:27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customHeight="1" spans="1:27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customHeight="1" spans="1:27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customHeight="1" spans="1:27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customHeight="1" spans="1:27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customHeight="1" spans="1:27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customHeight="1" spans="1: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customHeight="1" spans="1:27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customHeight="1" spans="1:27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customHeight="1" spans="1:27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customHeight="1" spans="1:27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customHeight="1" spans="1:27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customHeight="1" spans="1:27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customHeight="1" spans="1:27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customHeight="1" spans="1:27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customHeight="1" spans="1:27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customHeight="1" spans="1:2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customHeight="1" spans="1:27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customHeight="1" spans="1:27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customHeight="1" spans="1:27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customHeight="1" spans="1:27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customHeight="1" spans="1:27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customHeight="1" spans="1:27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customHeight="1" spans="1:27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customHeight="1" spans="1:27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customHeight="1" spans="1:27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customHeight="1" spans="1:2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customHeight="1" spans="1:27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customHeight="1" spans="1:27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customHeight="1" spans="1:27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customHeight="1" spans="1:27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customHeight="1" spans="1:27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customHeight="1" spans="1:27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customHeight="1" spans="1:27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customHeight="1" spans="1:27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customHeight="1" spans="1:27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customHeight="1" spans="1:2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customHeight="1" spans="1:27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customHeight="1" spans="1:27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customHeight="1" spans="1:27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customHeight="1" spans="1:27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customHeight="1" spans="1:27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customHeight="1" spans="1:27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customHeight="1" spans="1:27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customHeight="1" spans="1:27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customHeight="1" spans="1:27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customHeight="1" spans="1:2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customHeight="1" spans="1:27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customHeight="1" spans="1:27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customHeight="1" spans="1:27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customHeight="1" spans="1:27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customHeight="1" spans="1:27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customHeight="1" spans="1:27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customHeight="1" spans="1:27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customHeight="1" spans="1:27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customHeight="1" spans="1:27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customHeight="1" spans="1:2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customHeight="1" spans="1:27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customHeight="1" spans="1:27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customHeight="1" spans="1:27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customHeight="1" spans="1:27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customHeight="1" spans="1:27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customHeight="1" spans="1:27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customHeight="1" spans="1:27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customHeight="1" spans="1:27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customHeight="1" spans="1:27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customHeight="1" spans="1:2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customHeight="1" spans="1:27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customHeight="1" spans="1:27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customHeight="1" spans="1:27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customHeight="1" spans="1:27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customHeight="1" spans="1:27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customHeight="1" spans="1:27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customHeight="1" spans="1:27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customHeight="1" spans="1:27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customHeight="1" spans="1:27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customHeight="1" spans="1:2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customHeight="1" spans="1:27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customHeight="1" spans="1:27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customHeight="1" spans="1:27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customHeight="1" spans="1:27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customHeight="1" spans="1:27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customHeight="1" spans="1:27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customHeight="1" spans="1:27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customHeight="1" spans="1:27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customHeight="1" spans="1:27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customHeight="1" spans="1:2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customHeight="1" spans="1:27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customHeight="1" spans="1:27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customHeight="1" spans="1:27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customHeight="1" spans="1:27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customHeight="1" spans="1:27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customHeight="1" spans="1:27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customHeight="1" spans="1:27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customHeight="1" spans="1:27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customHeight="1" spans="1:27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customHeight="1" spans="1:2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customHeight="1" spans="1:27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customHeight="1" spans="1:27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customHeight="1" spans="1:27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customHeight="1" spans="1:27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customHeight="1" spans="1:27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customHeight="1" spans="1:27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customHeight="1" spans="1:27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customHeight="1" spans="1:27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customHeight="1" spans="1:27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customHeight="1" spans="1: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customHeight="1" spans="1:27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customHeight="1" spans="1:27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customHeight="1" spans="1:27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customHeight="1" spans="1:27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customHeight="1" spans="1:27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customHeight="1" spans="1:27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customHeight="1" spans="1:27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customHeight="1" spans="1:27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customHeight="1" spans="1:27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customHeight="1" spans="1:2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customHeight="1" spans="1:27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customHeight="1" spans="1:27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customHeight="1" spans="1:27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customHeight="1" spans="1:27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customHeight="1" spans="1:27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customHeight="1" spans="1:27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customHeight="1" spans="1:27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customHeight="1" spans="1:27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customHeight="1" spans="1:27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customHeight="1" spans="1:2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customHeight="1" spans="1:27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customHeight="1" spans="1:27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customHeight="1" spans="1:27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customHeight="1" spans="1:27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customHeight="1" spans="1:27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customHeight="1" spans="1:27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customHeight="1" spans="1:27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customHeight="1" spans="1:27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customHeight="1" spans="1:27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customHeight="1" spans="1:2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customHeight="1" spans="1:27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customHeight="1" spans="1:27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customHeight="1" spans="1:27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customHeight="1" spans="1:27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customHeight="1" spans="1:27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customHeight="1" spans="1:27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customHeight="1" spans="1:27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customHeight="1" spans="1:27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customHeight="1" spans="1:27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customHeight="1" spans="1:2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customHeight="1" spans="1:27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customHeight="1" spans="1:27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customHeight="1" spans="1:27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customHeight="1" spans="1:27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customHeight="1" spans="1:27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customHeight="1" spans="1:27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customHeight="1" spans="1:27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customHeight="1" spans="1:27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customHeight="1" spans="1:27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customHeight="1" spans="1:2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customHeight="1" spans="1:27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customHeight="1" spans="1:27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customHeight="1" spans="1:27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customHeight="1" spans="1:27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customHeight="1" spans="1:27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customHeight="1" spans="1:27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customHeight="1" spans="1:27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customHeight="1" spans="1:27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customHeight="1" spans="1:27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customHeight="1" spans="1:2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customHeight="1" spans="1:27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customHeight="1" spans="1:27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customHeight="1" spans="1:27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customHeight="1" spans="1:27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customHeight="1" spans="1:27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customHeight="1" spans="1:27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customHeight="1" spans="1:27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customHeight="1" spans="1:27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customHeight="1" spans="1:27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customHeight="1" spans="1:2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customHeight="1" spans="1:27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customHeight="1" spans="1:27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customHeight="1" spans="1:27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customHeight="1" spans="1:27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customHeight="1" spans="1:27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customHeight="1" spans="1:27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customHeight="1" spans="1:27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customHeight="1" spans="1:27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customHeight="1" spans="1:27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customHeight="1" spans="1:2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customHeight="1" spans="1:27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customHeight="1" spans="1:27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customHeight="1" spans="1:27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customHeight="1" spans="1:27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customHeight="1" spans="1:27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customHeight="1" spans="1:27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customHeight="1" spans="1:27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customHeight="1" spans="1:27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customHeight="1" spans="1:27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customHeight="1" spans="1:2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customHeight="1" spans="1:27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customHeight="1" spans="1:27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customHeight="1" spans="1:27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customHeight="1" spans="1:27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customHeight="1" spans="1:27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customHeight="1" spans="1:27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customHeight="1" spans="1:27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customHeight="1" spans="1:27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customHeight="1" spans="1:27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customHeight="1" spans="1: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customHeight="1" spans="1:27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customHeight="1" spans="1:27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customHeight="1" spans="1:27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customHeight="1" spans="1:27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customHeight="1" spans="1:27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customHeight="1" spans="1:27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customHeight="1" spans="1:27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customHeight="1" spans="1:27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customHeight="1" spans="1:27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customHeight="1" spans="1:2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customHeight="1" spans="1:27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customHeight="1" spans="1:27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customHeight="1" spans="1:27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customHeight="1" spans="1:27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customHeight="1" spans="1:27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customHeight="1" spans="1:27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customHeight="1" spans="1:27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customHeight="1" spans="1:27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customHeight="1" spans="1:27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customHeight="1" spans="1:2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customHeight="1" spans="1:27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customHeight="1" spans="1:27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customHeight="1" spans="1:27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customHeight="1" spans="1:27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customHeight="1" spans="1:27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customHeight="1" spans="1:27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customHeight="1" spans="1:27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customHeight="1" spans="1:27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customHeight="1" spans="1:27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customHeight="1" spans="1:2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customHeight="1" spans="1:27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customHeight="1" spans="1:27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customHeight="1" spans="1:27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customHeight="1" spans="1:27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customHeight="1" spans="1:27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customHeight="1" spans="1:27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customHeight="1" spans="1:27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customHeight="1" spans="1:27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customHeight="1" spans="1:27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customHeight="1" spans="1:2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customHeight="1" spans="1:27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customHeight="1" spans="1:27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customHeight="1" spans="1:27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customHeight="1" spans="1:27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customHeight="1" spans="1:27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customHeight="1" spans="1:27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customHeight="1" spans="1:27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customHeight="1" spans="1:27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customHeight="1" spans="1:27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customHeight="1" spans="1:2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customHeight="1" spans="1:27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customHeight="1" spans="1:27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customHeight="1" spans="1:27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customHeight="1" spans="1:27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customHeight="1" spans="1:27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customHeight="1" spans="1:27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customHeight="1" spans="1:27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customHeight="1" spans="1:27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customHeight="1" spans="1:27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customHeight="1" spans="1:2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customHeight="1" spans="1:27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customHeight="1" spans="1:27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customHeight="1" spans="1:27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customHeight="1" spans="1:27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customHeight="1" spans="1:27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customHeight="1" spans="1:27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customHeight="1" spans="1:27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customHeight="1" spans="1:27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customHeight="1" spans="1:27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customHeight="1" spans="1:2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customHeight="1" spans="1:27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customHeight="1" spans="1:27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customHeight="1" spans="1:27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customHeight="1" spans="1:27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customHeight="1" spans="1:27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customHeight="1" spans="1:27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customHeight="1" spans="1:27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customHeight="1" spans="1:27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customHeight="1" spans="1:27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customHeight="1" spans="1:2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customHeight="1" spans="1:27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customHeight="1" spans="1:27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customHeight="1" spans="1:27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customHeight="1" spans="1:27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customHeight="1" spans="1:27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customHeight="1" spans="1:27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customHeight="1" spans="1:27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customHeight="1" spans="1:27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customHeight="1" spans="1:27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customHeight="1" spans="1:2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customHeight="1" spans="1:27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customHeight="1" spans="1:27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customHeight="1" spans="1:27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customHeight="1" spans="1:27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customHeight="1" spans="1:27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customHeight="1" spans="1:27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customHeight="1" spans="1:27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customHeight="1" spans="1:27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customHeight="1" spans="1:27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customHeight="1" spans="1: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customHeight="1" spans="1:27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customHeight="1" spans="1:27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customHeight="1" spans="1:27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customHeight="1" spans="1:27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customHeight="1" spans="1:27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customHeight="1" spans="1:27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customHeight="1" spans="1:27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customHeight="1" spans="1:27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customHeight="1" spans="1:27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customHeight="1" spans="1:2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customHeight="1" spans="1:27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customHeight="1" spans="1:27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customHeight="1" spans="1:27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customHeight="1" spans="1:27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customHeight="1" spans="1:27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customHeight="1" spans="1:27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customHeight="1" spans="1:27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customHeight="1" spans="1:27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customHeight="1" spans="1:27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customHeight="1" spans="1:2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customHeight="1" spans="1:27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customHeight="1" spans="1:27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customHeight="1" spans="1:27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customHeight="1" spans="1:27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customHeight="1" spans="1:27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customHeight="1" spans="1:27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customHeight="1" spans="1:27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customHeight="1" spans="1:27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customHeight="1" spans="1:27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customHeight="1" spans="1:2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customHeight="1" spans="1:27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customHeight="1" spans="1:27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customHeight="1" spans="1:27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customHeight="1" spans="1:27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customHeight="1" spans="1:27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customHeight="1" spans="1:27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customHeight="1" spans="1:27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customHeight="1" spans="1:27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customHeight="1" spans="1:27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customHeight="1" spans="1:2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customHeight="1" spans="1:27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customHeight="1" spans="1:27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customHeight="1" spans="1:27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customHeight="1" spans="1:27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customHeight="1" spans="1:27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customHeight="1" spans="1:27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customHeight="1" spans="1:27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customHeight="1" spans="1:27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customHeight="1" spans="1:27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customHeight="1" spans="1:2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customHeight="1" spans="1:27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customHeight="1" spans="1:27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customHeight="1" spans="1:27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customHeight="1" spans="1:27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customHeight="1" spans="1:27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customHeight="1" spans="1:27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customHeight="1" spans="1:27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customHeight="1" spans="1:27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customHeight="1" spans="1:27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customHeight="1" spans="1:2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customHeight="1" spans="1:27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customHeight="1" spans="1:27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customHeight="1" spans="1:27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customHeight="1" spans="1:27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customHeight="1" spans="1:27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customHeight="1" spans="1:27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customHeight="1" spans="1:27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customHeight="1" spans="1:27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customHeight="1" spans="1:27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customHeight="1" spans="1:2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customHeight="1" spans="1:27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customHeight="1" spans="1:27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customHeight="1" spans="1:27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customHeight="1" spans="1:27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customHeight="1" spans="1:27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customHeight="1" spans="1:27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customHeight="1" spans="1:27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customHeight="1" spans="1:27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customHeight="1" spans="1:27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customHeight="1" spans="1:2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customHeight="1" spans="1:27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customHeight="1" spans="1:27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customHeight="1" spans="1:27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customHeight="1" spans="1:27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customHeight="1" spans="1:27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customHeight="1" spans="1:27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customHeight="1" spans="1:27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customHeight="1" spans="1:27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customHeight="1" spans="1:27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customHeight="1" spans="1:2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customHeight="1" spans="1:27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customHeight="1" spans="1:27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customHeight="1" spans="1:27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customHeight="1" spans="1:27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customHeight="1" spans="1:27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customHeight="1" spans="1:27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customHeight="1" spans="1:27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customHeight="1" spans="1:27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customHeight="1" spans="1:27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customHeight="1" spans="1: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customHeight="1" spans="1:27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customHeight="1" spans="1:27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customHeight="1" spans="1:27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customHeight="1" spans="1:27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customHeight="1" spans="1:27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customHeight="1" spans="1:27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customHeight="1" spans="1:27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customHeight="1" spans="1:27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customHeight="1" spans="1:27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customHeight="1" spans="1:2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customHeight="1" spans="1:27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customHeight="1" spans="1:27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customHeight="1" spans="1:27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customHeight="1" spans="1:27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customHeight="1" spans="1:27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customHeight="1" spans="1:27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customHeight="1" spans="1:27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customHeight="1" spans="1:27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customHeight="1" spans="1:27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customHeight="1" spans="1:2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customHeight="1" spans="1:27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customHeight="1" spans="1:27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customHeight="1" spans="1:27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customHeight="1" spans="1:27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customHeight="1" spans="1:27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customHeight="1" spans="1:27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customHeight="1" spans="1:27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customHeight="1" spans="1:27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customHeight="1" spans="1:27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customHeight="1" spans="1:2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customHeight="1" spans="1:27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customHeight="1" spans="1:27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customHeight="1" spans="1:27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customHeight="1" spans="1:27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customHeight="1" spans="1:27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customHeight="1" spans="1:27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customHeight="1" spans="1:27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customHeight="1" spans="1:27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customHeight="1" spans="1:27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customHeight="1" spans="1:2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customHeight="1" spans="1:27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customHeight="1" spans="1:27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customHeight="1" spans="1:27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customHeight="1" spans="1:27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customHeight="1" spans="1:27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customHeight="1" spans="1:27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customHeight="1" spans="1:27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customHeight="1" spans="1:27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customHeight="1" spans="1:27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customHeight="1" spans="1:2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customHeight="1" spans="1:27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customHeight="1" spans="1:27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customHeight="1" spans="1:27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customHeight="1" spans="1:27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customHeight="1" spans="1:27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customHeight="1" spans="1:27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customHeight="1" spans="1:27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customHeight="1" spans="1:27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customHeight="1" spans="1:27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customHeight="1" spans="1:2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customHeight="1" spans="1:27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customHeight="1" spans="1:27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customHeight="1" spans="1:27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customHeight="1" spans="1:27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customHeight="1" spans="1:27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customHeight="1" spans="1:27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customHeight="1" spans="1:27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customHeight="1" spans="1:27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customHeight="1" spans="1:27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customHeight="1" spans="1:2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customHeight="1" spans="1:27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customHeight="1" spans="1:27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customHeight="1" spans="1:27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customHeight="1" spans="1:27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customHeight="1" spans="1:27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customHeight="1" spans="1:27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customHeight="1" spans="1:27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customHeight="1" spans="1:27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customHeight="1" spans="1:27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customHeight="1" spans="1:2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customHeight="1" spans="1:27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customHeight="1" spans="1:27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customHeight="1" spans="1:27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customHeight="1" spans="1:27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customHeight="1" spans="1:27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customHeight="1" spans="1:27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customHeight="1" spans="1:27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customHeight="1" spans="1:27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customHeight="1" spans="1:27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customHeight="1" spans="1:2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customHeight="1" spans="1:27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customHeight="1" spans="1:27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customHeight="1" spans="1:27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customHeight="1" spans="1:27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customHeight="1" spans="1:27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customHeight="1" spans="1:27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customHeight="1" spans="1:27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customHeight="1" spans="1:27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customHeight="1" spans="1:27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customHeight="1" spans="1: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customHeight="1" spans="1:27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customHeight="1" spans="1:27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customHeight="1" spans="1:27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customHeight="1" spans="1:27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customHeight="1" spans="1:27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customHeight="1" spans="1:27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customHeight="1" spans="1:27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customHeight="1" spans="1:27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customHeight="1" spans="1:27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customHeight="1" spans="1:2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customHeight="1" spans="1:27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customHeight="1" spans="1:27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customHeight="1" spans="1:27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customHeight="1" spans="1:27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customHeight="1" spans="1:27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customHeight="1" spans="1:27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customHeight="1" spans="1:27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customHeight="1" spans="1:27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customHeight="1" spans="1:27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customHeight="1" spans="1:2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customHeight="1" spans="1:27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customHeight="1" spans="1:27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customHeight="1" spans="1:27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customHeight="1" spans="1:27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customHeight="1" spans="1:27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customHeight="1" spans="1:27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customHeight="1" spans="1:27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customHeight="1" spans="1:27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customHeight="1" spans="1:27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customHeight="1" spans="1:2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customHeight="1" spans="1:27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customHeight="1" spans="1:27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customHeight="1" spans="1:27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customHeight="1" spans="1:27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customHeight="1" spans="1:27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customHeight="1" spans="1:27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customHeight="1" spans="1:27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customHeight="1" spans="1:27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customHeight="1" spans="1:27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customHeight="1" spans="1:2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customHeight="1" spans="1:27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customHeight="1" spans="1:27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customHeight="1" spans="1:27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customHeight="1" spans="1:27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customHeight="1" spans="1:27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customHeight="1" spans="1:27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customHeight="1" spans="1:27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customHeight="1" spans="1:27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customHeight="1" spans="1:27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customHeight="1" spans="1:2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customHeight="1" spans="1:27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customHeight="1" spans="1:27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customHeight="1" spans="1:27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customHeight="1" spans="1:27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customHeight="1" spans="1:27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customHeight="1" spans="1:27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customHeight="1" spans="1:27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customHeight="1" spans="1:27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customHeight="1" spans="1:27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customHeight="1" spans="1:2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customHeight="1" spans="1:27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customHeight="1" spans="1:27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customHeight="1" spans="1:27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customHeight="1" spans="1:27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customHeight="1" spans="1:27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customHeight="1" spans="1:27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customHeight="1" spans="1:27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customHeight="1" spans="1:27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customHeight="1" spans="1:27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customHeight="1" spans="1:2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customHeight="1" spans="1:27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customHeight="1" spans="1:27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customHeight="1" spans="1:27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customHeight="1" spans="1:27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customHeight="1" spans="1:27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customHeight="1" spans="1:27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customHeight="1" spans="1:27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customHeight="1" spans="1:27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customHeight="1" spans="1:27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customHeight="1" spans="1:2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customHeight="1" spans="1:27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customHeight="1" spans="1:27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customHeight="1" spans="1:27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customHeight="1" spans="1:27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customHeight="1" spans="1:27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customHeight="1" spans="1:27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customHeight="1" spans="1:27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customHeight="1" spans="1:27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customHeight="1" spans="1:27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customHeight="1" spans="1:2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customHeight="1" spans="1:27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customHeight="1" spans="1:27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customHeight="1" spans="1:27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customHeight="1" spans="1:27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customHeight="1" spans="1:27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customHeight="1" spans="1:27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customHeight="1" spans="1:27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customHeight="1" spans="1:27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customHeight="1" spans="1:27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customHeight="1" spans="1: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customHeight="1" spans="1:27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customHeight="1" spans="1:27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customHeight="1" spans="1:27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customHeight="1" spans="1:27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customHeight="1" spans="1:27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customHeight="1" spans="1:27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customHeight="1" spans="1:27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customHeight="1" spans="1:27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customHeight="1" spans="1:27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customHeight="1" spans="1:2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customHeight="1" spans="1:27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customHeight="1" spans="1:27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customHeight="1" spans="1:27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customHeight="1" spans="1:27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customHeight="1" spans="1:27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customHeight="1" spans="1:27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customHeight="1" spans="1:27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customHeight="1" spans="1:27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customHeight="1" spans="1:27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customHeight="1" spans="1:2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customHeight="1" spans="1:27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customHeight="1" spans="1:27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customHeight="1" spans="1:27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customHeight="1" spans="1:27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customHeight="1" spans="1:27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customHeight="1" spans="1:27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customHeight="1" spans="1:27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customHeight="1" spans="1:27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customHeight="1" spans="1:27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customHeight="1" spans="1:2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customHeight="1" spans="1:27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customHeight="1" spans="1:27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customHeight="1" spans="1:27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customHeight="1" spans="1:27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customHeight="1" spans="1:27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customHeight="1" spans="1:27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customHeight="1" spans="1:27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customHeight="1" spans="1:27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customHeight="1" spans="1:27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customHeight="1" spans="1:2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customHeight="1" spans="1:27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customHeight="1" spans="1:27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customHeight="1" spans="1:27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customHeight="1" spans="1:27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customHeight="1" spans="1:27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customHeight="1" spans="1:27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customHeight="1" spans="1:27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customHeight="1" spans="1:27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customHeight="1" spans="1:27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customHeight="1" spans="1:2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customHeight="1" spans="1:27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customHeight="1" spans="1:27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customHeight="1" spans="1:27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customHeight="1" spans="1:27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customHeight="1" spans="1:27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customHeight="1" spans="1:27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customHeight="1" spans="1:27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customHeight="1" spans="1:27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customHeight="1" spans="1:27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customHeight="1" spans="1:2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customHeight="1" spans="1:27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customHeight="1" spans="1:27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customHeight="1" spans="1:27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customHeight="1" spans="1:27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customHeight="1" spans="1:27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customHeight="1" spans="1:27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customHeight="1" spans="1:27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customHeight="1" spans="1:27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customHeight="1" spans="1:27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customHeight="1" spans="1:2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customHeight="1" spans="1:27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customHeight="1" spans="1:27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customHeight="1" spans="1:27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customHeight="1" spans="1:27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customHeight="1" spans="1:27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customHeight="1" spans="1:27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customHeight="1" spans="1:27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customHeight="1" spans="1:27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customHeight="1" spans="1:27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customHeight="1" spans="1:2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customHeight="1" spans="1:27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customHeight="1" spans="1:27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customHeight="1" spans="1:27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customHeight="1" spans="1:27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customHeight="1" spans="1:27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customHeight="1" spans="1:27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customHeight="1" spans="1:27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customHeight="1" spans="1:27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customHeight="1" spans="1:27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customHeight="1" spans="1:2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customHeight="1" spans="1:27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customHeight="1" spans="1:27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customHeight="1" spans="1:27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customHeight="1" spans="1:27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customHeight="1" spans="1:27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customHeight="1" spans="1:27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customHeight="1" spans="1:27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customHeight="1" spans="1:27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customHeight="1" spans="1:27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customHeight="1" spans="1: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customHeight="1" spans="1:27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customHeight="1" spans="1:27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customHeight="1" spans="1:27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customHeight="1" spans="1:27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customHeight="1" spans="1:27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customHeight="1" spans="1:27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customHeight="1" spans="1:27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customHeight="1" spans="1:27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customHeight="1" spans="1:27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customHeight="1" spans="1:2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customHeight="1" spans="1:27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customHeight="1" spans="1:27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customHeight="1" spans="1:27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customHeight="1" spans="1:27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customHeight="1" spans="1:27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customHeight="1" spans="1:27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customHeight="1" spans="1:27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customHeight="1" spans="1:27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customHeight="1" spans="1:27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customHeight="1" spans="1:2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customHeight="1" spans="1:27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customHeight="1" spans="1:27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customHeight="1" spans="1:27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customHeight="1" spans="1:27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customHeight="1" spans="1:27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customHeight="1" spans="1:27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customHeight="1" spans="1:27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customHeight="1" spans="1:27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customHeight="1" spans="1:27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customHeight="1" spans="1:2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customHeight="1" spans="1:27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customHeight="1" spans="1:27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customHeight="1" spans="1:27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customHeight="1" spans="1:27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customHeight="1" spans="1:27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customHeight="1" spans="1:27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customHeight="1" spans="1:27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customHeight="1" spans="1:27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customHeight="1" spans="1:27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customHeight="1" spans="1:2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customHeight="1" spans="1:27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customHeight="1" spans="1:27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customHeight="1" spans="1:27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customHeight="1" spans="1:27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customHeight="1" spans="1:27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customHeight="1" spans="1:27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customHeight="1" spans="1:27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customHeight="1" spans="1:27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customHeight="1" spans="1:27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customHeight="1" spans="1:27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customHeight="1" spans="1:27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customHeight="1" spans="1:27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customHeight="1" spans="1:27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customHeight="1" spans="1:27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customHeight="1" spans="1:27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customHeight="1" spans="1:27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customHeight="1" spans="1:27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customHeight="1" spans="1:27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customHeight="1" spans="1:27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customHeight="1" spans="1:27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  <row r="988" customHeight="1" spans="1:27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</row>
    <row r="989" customHeight="1" spans="1:27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</row>
    <row r="990" customHeight="1" spans="1:27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</row>
    <row r="991" customHeight="1" spans="1:27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</row>
    <row r="992" customHeight="1" spans="1:27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</row>
    <row r="993" customHeight="1" spans="1:27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</row>
    <row r="994" customHeight="1" spans="1:27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</row>
    <row r="995" customHeight="1" spans="1:27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</row>
    <row r="996" customHeight="1" spans="1:27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</row>
    <row r="997" customHeight="1" spans="1:27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</row>
    <row r="998" customHeight="1" spans="1:27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</row>
    <row r="999" customHeight="1" spans="1:27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</row>
    <row r="1000" customHeight="1" spans="1:27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</row>
    <row r="1001" customHeight="1" spans="1:27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</row>
  </sheetData>
  <autoFilter ref="B2:I53">
    <sortState ref="B2:I53">
      <sortCondition ref="I2:I53" descending="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topLeftCell="A89" workbookViewId="0">
      <selection activeCell="A1" sqref="A1:B100"/>
    </sheetView>
  </sheetViews>
  <sheetFormatPr defaultColWidth="9.14285714285714" defaultRowHeight="12" outlineLevelCol="1"/>
  <cols>
    <col min="1" max="1" width="54.7857142857143" customWidth="1"/>
    <col min="2" max="2" width="8.92857142857143" customWidth="1"/>
  </cols>
  <sheetData>
    <row r="1" ht="17.75" spans="1:2">
      <c r="A1" s="1" t="s">
        <v>85</v>
      </c>
      <c r="B1" s="2" t="s">
        <v>86</v>
      </c>
    </row>
    <row r="2" ht="17.75" spans="1:2">
      <c r="A2" s="3" t="s">
        <v>77</v>
      </c>
      <c r="B2" s="4" t="s">
        <v>78</v>
      </c>
    </row>
    <row r="3" ht="17.75" spans="1:2">
      <c r="A3" s="1" t="s">
        <v>115</v>
      </c>
      <c r="B3" s="2" t="s">
        <v>104</v>
      </c>
    </row>
    <row r="4" ht="17.75" spans="1:2">
      <c r="A4" s="3" t="s">
        <v>116</v>
      </c>
      <c r="B4" s="4" t="s">
        <v>32</v>
      </c>
    </row>
    <row r="5" ht="17.75" spans="1:2">
      <c r="A5" s="1" t="s">
        <v>99</v>
      </c>
      <c r="B5" s="2" t="s">
        <v>100</v>
      </c>
    </row>
    <row r="6" ht="17.75" spans="1:2">
      <c r="A6" s="3" t="s">
        <v>51</v>
      </c>
      <c r="B6" s="4" t="s">
        <v>52</v>
      </c>
    </row>
    <row r="7" ht="17.75" spans="1:2">
      <c r="A7" s="1" t="s">
        <v>37</v>
      </c>
      <c r="B7" s="2" t="s">
        <v>38</v>
      </c>
    </row>
    <row r="8" ht="17.75" spans="1:2">
      <c r="A8" s="3" t="s">
        <v>33</v>
      </c>
      <c r="B8" s="4" t="s">
        <v>34</v>
      </c>
    </row>
    <row r="9" ht="17.75" spans="1:2">
      <c r="A9" s="1" t="s">
        <v>117</v>
      </c>
      <c r="B9" s="2" t="s">
        <v>80</v>
      </c>
    </row>
    <row r="10" ht="17.75" spans="1:2">
      <c r="A10" s="3" t="s">
        <v>118</v>
      </c>
      <c r="B10" s="4" t="s">
        <v>50</v>
      </c>
    </row>
    <row r="11" ht="17.75" spans="1:2">
      <c r="A11" s="1" t="s">
        <v>119</v>
      </c>
      <c r="B11" s="2" t="s">
        <v>54</v>
      </c>
    </row>
    <row r="12" ht="17.75" spans="1:2">
      <c r="A12" s="3" t="s">
        <v>59</v>
      </c>
      <c r="B12" s="4" t="s">
        <v>60</v>
      </c>
    </row>
    <row r="13" ht="17.75" spans="1:2">
      <c r="A13" s="1" t="s">
        <v>75</v>
      </c>
      <c r="B13" s="2" t="s">
        <v>76</v>
      </c>
    </row>
    <row r="14" ht="17.75" spans="1:2">
      <c r="A14" s="3" t="s">
        <v>11</v>
      </c>
      <c r="B14" s="4" t="s">
        <v>110</v>
      </c>
    </row>
    <row r="15" ht="17.75" spans="1:2">
      <c r="A15" s="1" t="s">
        <v>41</v>
      </c>
      <c r="B15" s="2" t="s">
        <v>42</v>
      </c>
    </row>
    <row r="16" ht="17.75" spans="1:2">
      <c r="A16" s="3" t="s">
        <v>39</v>
      </c>
      <c r="B16" s="4" t="s">
        <v>40</v>
      </c>
    </row>
    <row r="17" ht="17.75" spans="1:2">
      <c r="A17" s="1" t="s">
        <v>120</v>
      </c>
      <c r="B17" s="2" t="s">
        <v>72</v>
      </c>
    </row>
    <row r="18" ht="17.75" spans="1:2">
      <c r="A18" s="3" t="s">
        <v>93</v>
      </c>
      <c r="B18" s="4" t="s">
        <v>94</v>
      </c>
    </row>
    <row r="19" ht="17.75" spans="1:2">
      <c r="A19" s="1" t="s">
        <v>121</v>
      </c>
      <c r="B19" s="2" t="s">
        <v>108</v>
      </c>
    </row>
    <row r="20" ht="17.75" spans="1:2">
      <c r="A20" s="3" t="s">
        <v>122</v>
      </c>
      <c r="B20" s="4" t="s">
        <v>123</v>
      </c>
    </row>
    <row r="21" ht="17.75" spans="1:2">
      <c r="A21" s="1" t="s">
        <v>65</v>
      </c>
      <c r="B21" s="2" t="s">
        <v>66</v>
      </c>
    </row>
    <row r="22" ht="17.75" spans="1:2">
      <c r="A22" s="3" t="s">
        <v>47</v>
      </c>
      <c r="B22" s="4" t="s">
        <v>48</v>
      </c>
    </row>
    <row r="23" ht="17.75" spans="1:2">
      <c r="A23" s="1" t="s">
        <v>81</v>
      </c>
      <c r="B23" s="2" t="s">
        <v>82</v>
      </c>
    </row>
    <row r="24" ht="17.75" spans="1:2">
      <c r="A24" s="3" t="s">
        <v>124</v>
      </c>
      <c r="B24" s="4" t="s">
        <v>125</v>
      </c>
    </row>
    <row r="25" ht="17.75" spans="1:2">
      <c r="A25" s="1" t="s">
        <v>126</v>
      </c>
      <c r="B25" s="2" t="s">
        <v>127</v>
      </c>
    </row>
    <row r="26" ht="17.75" spans="1:2">
      <c r="A26" s="3" t="s">
        <v>128</v>
      </c>
      <c r="B26" s="4" t="s">
        <v>129</v>
      </c>
    </row>
    <row r="27" ht="17.75" spans="1:2">
      <c r="A27" s="1" t="s">
        <v>97</v>
      </c>
      <c r="B27" s="2" t="s">
        <v>98</v>
      </c>
    </row>
    <row r="28" ht="17.75" spans="1:2">
      <c r="A28" s="3" t="s">
        <v>130</v>
      </c>
      <c r="B28" s="4" t="s">
        <v>50</v>
      </c>
    </row>
    <row r="29" ht="17.75" spans="1:2">
      <c r="A29" s="1" t="s">
        <v>131</v>
      </c>
      <c r="B29" s="2" t="s">
        <v>132</v>
      </c>
    </row>
    <row r="30" ht="17.75" spans="1:2">
      <c r="A30" s="3" t="s">
        <v>133</v>
      </c>
      <c r="B30" s="4" t="s">
        <v>134</v>
      </c>
    </row>
    <row r="31" ht="17.75" spans="1:2">
      <c r="A31" s="1" t="s">
        <v>135</v>
      </c>
      <c r="B31" s="2" t="s">
        <v>136</v>
      </c>
    </row>
    <row r="32" ht="17.75" spans="1:2">
      <c r="A32" s="3" t="s">
        <v>137</v>
      </c>
      <c r="B32" s="4" t="s">
        <v>138</v>
      </c>
    </row>
    <row r="33" ht="17.75" spans="1:2">
      <c r="A33" s="1" t="s">
        <v>139</v>
      </c>
      <c r="B33" s="2" t="s">
        <v>140</v>
      </c>
    </row>
    <row r="34" ht="17.75" spans="1:2">
      <c r="A34" s="3" t="s">
        <v>141</v>
      </c>
      <c r="B34" s="4" t="s">
        <v>142</v>
      </c>
    </row>
    <row r="35" ht="17.75" spans="1:2">
      <c r="A35" s="1" t="s">
        <v>35</v>
      </c>
      <c r="B35" s="2" t="s">
        <v>36</v>
      </c>
    </row>
    <row r="36" ht="17.75" spans="1:2">
      <c r="A36" s="3" t="s">
        <v>17</v>
      </c>
      <c r="B36" s="4" t="s">
        <v>18</v>
      </c>
    </row>
    <row r="37" ht="17.75" spans="1:2">
      <c r="A37" s="1" t="s">
        <v>143</v>
      </c>
      <c r="B37" s="2" t="s">
        <v>100</v>
      </c>
    </row>
    <row r="38" ht="17.75" spans="1:2">
      <c r="A38" s="3" t="s">
        <v>144</v>
      </c>
      <c r="B38" s="4" t="s">
        <v>106</v>
      </c>
    </row>
    <row r="39" ht="17.75" spans="1:2">
      <c r="A39" s="1" t="s">
        <v>145</v>
      </c>
      <c r="B39" s="2" t="s">
        <v>16</v>
      </c>
    </row>
    <row r="40" ht="17.75" spans="1:2">
      <c r="A40" s="3" t="s">
        <v>53</v>
      </c>
      <c r="B40" s="4" t="s">
        <v>54</v>
      </c>
    </row>
    <row r="41" ht="17.75" spans="1:2">
      <c r="A41" s="1" t="s">
        <v>111</v>
      </c>
      <c r="B41" s="2" t="s">
        <v>112</v>
      </c>
    </row>
    <row r="42" ht="17.75" spans="1:2">
      <c r="A42" s="3" t="s">
        <v>146</v>
      </c>
      <c r="B42" s="4" t="s">
        <v>76</v>
      </c>
    </row>
    <row r="43" ht="17.75" spans="1:2">
      <c r="A43" s="1" t="s">
        <v>147</v>
      </c>
      <c r="B43" s="2" t="s">
        <v>44</v>
      </c>
    </row>
    <row r="44" ht="17.75" spans="1:2">
      <c r="A44" s="3" t="s">
        <v>13</v>
      </c>
      <c r="B44" s="4" t="s">
        <v>14</v>
      </c>
    </row>
    <row r="45" ht="17.75" spans="1:2">
      <c r="A45" s="1" t="s">
        <v>67</v>
      </c>
      <c r="B45" s="2" t="s">
        <v>68</v>
      </c>
    </row>
    <row r="46" ht="17.75" spans="1:2">
      <c r="A46" s="3" t="s">
        <v>148</v>
      </c>
      <c r="B46" s="4" t="s">
        <v>86</v>
      </c>
    </row>
    <row r="47" ht="17.75" spans="1:2">
      <c r="A47" s="1" t="s">
        <v>149</v>
      </c>
      <c r="B47" s="2" t="s">
        <v>46</v>
      </c>
    </row>
    <row r="48" ht="17.75" spans="1:2">
      <c r="A48" s="3" t="s">
        <v>15</v>
      </c>
      <c r="B48" s="4" t="s">
        <v>16</v>
      </c>
    </row>
    <row r="49" ht="17.75" spans="1:2">
      <c r="A49" s="1" t="s">
        <v>150</v>
      </c>
      <c r="B49" s="2" t="s">
        <v>14</v>
      </c>
    </row>
    <row r="50" ht="17.75" spans="1:2">
      <c r="A50" s="3" t="s">
        <v>87</v>
      </c>
      <c r="B50" s="4" t="s">
        <v>88</v>
      </c>
    </row>
    <row r="51" ht="17.75" spans="1:2">
      <c r="A51" s="1" t="s">
        <v>151</v>
      </c>
      <c r="B51" s="2" t="s">
        <v>82</v>
      </c>
    </row>
    <row r="52" ht="17.75" spans="1:2">
      <c r="A52" s="3" t="s">
        <v>152</v>
      </c>
      <c r="B52" s="4" t="s">
        <v>36</v>
      </c>
    </row>
    <row r="53" ht="17.75" spans="1:2">
      <c r="A53" s="1" t="s">
        <v>89</v>
      </c>
      <c r="B53" s="2" t="s">
        <v>90</v>
      </c>
    </row>
    <row r="54" ht="17.75" spans="1:2">
      <c r="A54" s="3" t="s">
        <v>153</v>
      </c>
      <c r="B54" s="4" t="s">
        <v>28</v>
      </c>
    </row>
    <row r="55" ht="17.75" spans="1:2">
      <c r="A55" s="1" t="s">
        <v>154</v>
      </c>
      <c r="B55" s="2" t="s">
        <v>155</v>
      </c>
    </row>
    <row r="56" ht="17.75" spans="1:2">
      <c r="A56" s="3" t="s">
        <v>156</v>
      </c>
      <c r="B56" s="4" t="s">
        <v>157</v>
      </c>
    </row>
    <row r="57" ht="17.75" spans="1:2">
      <c r="A57" s="1" t="s">
        <v>158</v>
      </c>
      <c r="B57" s="2" t="s">
        <v>159</v>
      </c>
    </row>
    <row r="58" ht="17.75" spans="1:2">
      <c r="A58" s="3" t="s">
        <v>45</v>
      </c>
      <c r="B58" s="4" t="s">
        <v>46</v>
      </c>
    </row>
    <row r="59" ht="17.75" spans="1:2">
      <c r="A59" s="1" t="s">
        <v>160</v>
      </c>
      <c r="B59" s="2" t="s">
        <v>161</v>
      </c>
    </row>
    <row r="60" ht="17.75" spans="1:2">
      <c r="A60" s="3" t="s">
        <v>29</v>
      </c>
      <c r="B60" s="4" t="s">
        <v>30</v>
      </c>
    </row>
    <row r="61" ht="17.75" spans="1:2">
      <c r="A61" s="1" t="s">
        <v>61</v>
      </c>
      <c r="B61" s="2" t="s">
        <v>62</v>
      </c>
    </row>
    <row r="62" ht="17.75" spans="1:2">
      <c r="A62" s="3" t="s">
        <v>162</v>
      </c>
      <c r="B62" s="4" t="s">
        <v>163</v>
      </c>
    </row>
    <row r="63" ht="17.75" spans="1:2">
      <c r="A63" s="1" t="s">
        <v>105</v>
      </c>
      <c r="B63" s="2" t="s">
        <v>106</v>
      </c>
    </row>
    <row r="64" ht="17.75" spans="1:2">
      <c r="A64" s="3" t="s">
        <v>164</v>
      </c>
      <c r="B64" s="4" t="s">
        <v>165</v>
      </c>
    </row>
    <row r="65" ht="17.75" spans="1:2">
      <c r="A65" s="1" t="s">
        <v>166</v>
      </c>
      <c r="B65" s="2" t="s">
        <v>80</v>
      </c>
    </row>
    <row r="66" ht="17.75" spans="1:2">
      <c r="A66" s="3" t="s">
        <v>167</v>
      </c>
      <c r="B66" s="4" t="s">
        <v>168</v>
      </c>
    </row>
    <row r="67" ht="17.75" spans="1:2">
      <c r="A67" s="1" t="s">
        <v>169</v>
      </c>
      <c r="B67" s="2" t="s">
        <v>26</v>
      </c>
    </row>
    <row r="68" ht="17.75" spans="1:2">
      <c r="A68" s="3" t="s">
        <v>170</v>
      </c>
      <c r="B68" s="4" t="s">
        <v>62</v>
      </c>
    </row>
    <row r="69" ht="17.75" spans="1:2">
      <c r="A69" s="1" t="s">
        <v>171</v>
      </c>
      <c r="B69" s="2" t="s">
        <v>84</v>
      </c>
    </row>
    <row r="70" ht="17.75" spans="1:2">
      <c r="A70" s="3" t="s">
        <v>103</v>
      </c>
      <c r="B70" s="4" t="s">
        <v>104</v>
      </c>
    </row>
    <row r="71" ht="17.75" spans="1:2">
      <c r="A71" s="1" t="s">
        <v>172</v>
      </c>
      <c r="B71" s="2" t="s">
        <v>96</v>
      </c>
    </row>
    <row r="72" ht="17.75" spans="1:2">
      <c r="A72" s="3" t="s">
        <v>173</v>
      </c>
      <c r="B72" s="4" t="s">
        <v>12</v>
      </c>
    </row>
    <row r="73" ht="17.75" spans="1:2">
      <c r="A73" s="1" t="s">
        <v>174</v>
      </c>
      <c r="B73" s="2" t="s">
        <v>70</v>
      </c>
    </row>
    <row r="74" ht="17.75" spans="1:2">
      <c r="A74" s="3" t="s">
        <v>175</v>
      </c>
      <c r="B74" s="4" t="s">
        <v>110</v>
      </c>
    </row>
    <row r="75" ht="17.75" spans="1:2">
      <c r="A75" s="1" t="s">
        <v>69</v>
      </c>
      <c r="B75" s="2" t="s">
        <v>70</v>
      </c>
    </row>
    <row r="76" ht="17.75" spans="1:2">
      <c r="A76" s="3" t="s">
        <v>176</v>
      </c>
      <c r="B76" s="4" t="s">
        <v>68</v>
      </c>
    </row>
    <row r="77" ht="17.75" spans="1:2">
      <c r="A77" s="1" t="s">
        <v>177</v>
      </c>
      <c r="B77" s="2" t="s">
        <v>64</v>
      </c>
    </row>
    <row r="78" ht="17.75" spans="1:2">
      <c r="A78" s="3" t="s">
        <v>101</v>
      </c>
      <c r="B78" s="4" t="s">
        <v>102</v>
      </c>
    </row>
    <row r="79" ht="17.75" spans="1:2">
      <c r="A79" s="1" t="s">
        <v>178</v>
      </c>
      <c r="B79" s="2" t="s">
        <v>18</v>
      </c>
    </row>
    <row r="80" ht="17.75" spans="1:2">
      <c r="A80" s="3" t="s">
        <v>73</v>
      </c>
      <c r="B80" s="4" t="s">
        <v>74</v>
      </c>
    </row>
    <row r="81" ht="17.75" spans="1:2">
      <c r="A81" s="1" t="s">
        <v>179</v>
      </c>
      <c r="B81" s="2" t="s">
        <v>64</v>
      </c>
    </row>
    <row r="82" ht="17.75" spans="1:2">
      <c r="A82" s="3" t="s">
        <v>23</v>
      </c>
      <c r="B82" s="4" t="s">
        <v>24</v>
      </c>
    </row>
    <row r="83" ht="17.75" spans="1:2">
      <c r="A83" s="1" t="s">
        <v>180</v>
      </c>
      <c r="B83" s="2" t="s">
        <v>96</v>
      </c>
    </row>
    <row r="84" ht="17.75" spans="1:2">
      <c r="A84" s="3" t="s">
        <v>181</v>
      </c>
      <c r="B84" s="4" t="s">
        <v>182</v>
      </c>
    </row>
    <row r="85" ht="17.75" spans="1:2">
      <c r="A85" s="1" t="s">
        <v>27</v>
      </c>
      <c r="B85" s="2" t="s">
        <v>28</v>
      </c>
    </row>
    <row r="86" ht="17.75" spans="1:2">
      <c r="A86" s="3" t="s">
        <v>21</v>
      </c>
      <c r="B86" s="4" t="s">
        <v>22</v>
      </c>
    </row>
    <row r="87" ht="17.75" spans="1:2">
      <c r="A87" s="1" t="s">
        <v>183</v>
      </c>
      <c r="B87" s="2" t="s">
        <v>184</v>
      </c>
    </row>
    <row r="88" ht="17.75" spans="1:2">
      <c r="A88" s="3" t="s">
        <v>185</v>
      </c>
      <c r="B88" s="4" t="s">
        <v>186</v>
      </c>
    </row>
    <row r="89" ht="17.75" spans="1:2">
      <c r="A89" s="1" t="s">
        <v>187</v>
      </c>
      <c r="B89" s="2" t="s">
        <v>188</v>
      </c>
    </row>
    <row r="90" ht="17.75" spans="1:2">
      <c r="A90" s="3" t="s">
        <v>189</v>
      </c>
      <c r="B90" s="4" t="s">
        <v>190</v>
      </c>
    </row>
    <row r="91" ht="17.75" spans="1:2">
      <c r="A91" s="1" t="s">
        <v>83</v>
      </c>
      <c r="B91" s="2" t="s">
        <v>84</v>
      </c>
    </row>
    <row r="92" ht="17.75" spans="1:2">
      <c r="A92" s="3" t="s">
        <v>31</v>
      </c>
      <c r="B92" s="4" t="s">
        <v>32</v>
      </c>
    </row>
    <row r="93" ht="17.75" spans="1:2">
      <c r="A93" s="1" t="s">
        <v>107</v>
      </c>
      <c r="B93" s="2" t="s">
        <v>108</v>
      </c>
    </row>
    <row r="94" ht="17.75" spans="1:2">
      <c r="A94" s="3" t="s">
        <v>57</v>
      </c>
      <c r="B94" s="4" t="s">
        <v>58</v>
      </c>
    </row>
    <row r="95" ht="17.75" spans="1:2">
      <c r="A95" s="1" t="s">
        <v>55</v>
      </c>
      <c r="B95" s="2" t="s">
        <v>56</v>
      </c>
    </row>
    <row r="96" ht="17.75" spans="1:2">
      <c r="A96" s="3" t="s">
        <v>191</v>
      </c>
      <c r="B96" s="4" t="s">
        <v>192</v>
      </c>
    </row>
    <row r="97" ht="17.75" spans="1:2">
      <c r="A97" s="1" t="s">
        <v>91</v>
      </c>
      <c r="B97" s="2" t="s">
        <v>92</v>
      </c>
    </row>
    <row r="98" ht="17.75" spans="1:2">
      <c r="A98" s="3" t="s">
        <v>19</v>
      </c>
      <c r="B98" s="4" t="s">
        <v>20</v>
      </c>
    </row>
    <row r="99" ht="17.75" spans="1:2">
      <c r="A99" s="1" t="s">
        <v>193</v>
      </c>
      <c r="B99" s="2" t="s">
        <v>194</v>
      </c>
    </row>
    <row r="100" ht="17.75" spans="1:2">
      <c r="A100" s="3" t="s">
        <v>195</v>
      </c>
      <c r="B100" s="4" t="s">
        <v>112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FINAL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macbookpro</cp:lastModifiedBy>
  <dcterms:created xsi:type="dcterms:W3CDTF">2024-07-30T19:17:00Z</dcterms:created>
  <dcterms:modified xsi:type="dcterms:W3CDTF">2024-08-01T15:45:46Z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1033-5.7.3.8096</vt:lpwstr>
  </property>
</Properties>
</file>